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Beśko\Downloads\"/>
    </mc:Choice>
  </mc:AlternateContent>
  <xr:revisionPtr revIDLastSave="0" documentId="13_ncr:1_{A429165E-4C8F-4CAF-83C0-97BA9435B7B2}" xr6:coauthVersionLast="47" xr6:coauthVersionMax="47" xr10:uidLastSave="{00000000-0000-0000-0000-000000000000}"/>
  <bookViews>
    <workbookView xWindow="-108" yWindow="-108" windowWidth="23256" windowHeight="12456" firstSheet="1" activeTab="1" xr2:uid="{24AE44C6-0638-46E6-8C23-3954E5F5F53B}"/>
  </bookViews>
  <sheets>
    <sheet name="Primacoustic roboczy" sheetId="6" state="hidden" r:id="rId1"/>
    <sheet name="PRIMACOUSTIC Cennik 01.01.2024" sheetId="11" r:id="rId2"/>
    <sheet name="Dane" sheetId="9" state="hidden" r:id="rId3"/>
  </sheets>
  <definedNames>
    <definedName name="_xlnm._FilterDatabase" localSheetId="0" hidden="1">'Primacoustic roboczy'!$A$4:$A$769</definedName>
    <definedName name="_xlnm.Print_Area" localSheetId="1">'PRIMACOUSTIC Cennik 01.01.2024'!$A$2:$G$204</definedName>
    <definedName name="_xlnm.Print_Area" localSheetId="0">'Primacoustic roboczy'!$A$1:$D$769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0" i="11" l="1"/>
  <c r="G199" i="11"/>
  <c r="G198" i="11"/>
  <c r="G197" i="11"/>
  <c r="G196" i="11"/>
  <c r="G195" i="11"/>
  <c r="G194" i="11"/>
  <c r="G193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7" i="11"/>
  <c r="G176" i="11"/>
  <c r="G175" i="11"/>
  <c r="G174" i="11"/>
  <c r="G173" i="11"/>
  <c r="G172" i="11"/>
  <c r="G171" i="11"/>
  <c r="G169" i="11"/>
  <c r="G168" i="11"/>
  <c r="G167" i="11"/>
  <c r="G166" i="11"/>
  <c r="G164" i="11"/>
  <c r="G163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99" i="11"/>
  <c r="G98" i="11"/>
  <c r="G97" i="11"/>
  <c r="G96" i="11"/>
  <c r="G95" i="11"/>
  <c r="G93" i="11"/>
  <c r="G92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8" i="11"/>
  <c r="G47" i="11"/>
  <c r="G46" i="11"/>
  <c r="G45" i="11"/>
  <c r="G44" i="11"/>
  <c r="G43" i="11"/>
  <c r="G42" i="11"/>
  <c r="G41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F2" i="9" l="1"/>
</calcChain>
</file>

<file path=xl/sharedStrings.xml><?xml version="1.0" encoding="utf-8"?>
<sst xmlns="http://schemas.openxmlformats.org/spreadsheetml/2006/main" count="1325" uniqueCount="461">
  <si>
    <t>2022 MSRP. RELEASE DATE: Sept 1, 2022</t>
  </si>
  <si>
    <t>INCENTIVES</t>
  </si>
  <si>
    <t>Prepayment Discount</t>
  </si>
  <si>
    <t>Prepayment in full with purchase order submission</t>
  </si>
  <si>
    <t>Quantity Discount **</t>
  </si>
  <si>
    <t>32 cabinets - Same model</t>
  </si>
  <si>
    <t>48 cabinets - Same model</t>
  </si>
  <si>
    <t>64 cabinets - Same model</t>
  </si>
  <si>
    <t>** Discount on cabinet and accessories ordered for qualified cabinets. Does not include electronics and third party accessories</t>
  </si>
  <si>
    <t>E-SERIES</t>
  </si>
  <si>
    <t>E-Series Loudspeakers</t>
  </si>
  <si>
    <t>PART NUMBER</t>
  </si>
  <si>
    <t>PRODUCT</t>
  </si>
  <si>
    <t>DESCRIPTION</t>
  </si>
  <si>
    <t>974-0001</t>
  </si>
  <si>
    <t>E12</t>
  </si>
  <si>
    <t>Line source: 3-way, LF - 2x 12" ND12-S, MF - 1x 7" YX7, HF - 1x 4" NH4TA2, Autolock™ rigging system</t>
  </si>
  <si>
    <t>975-0001</t>
  </si>
  <si>
    <t>E15</t>
  </si>
  <si>
    <t>Line source: 3-way, LF - 2x 15" ND15-L, MF - 2x 7" YX7, HF -  2x 4" NH4TA2, Autolock™ rigging system</t>
  </si>
  <si>
    <t>994-0003</t>
  </si>
  <si>
    <t>E119</t>
  </si>
  <si>
    <t>Subwoofer: LF - 1x 19" SD19, integrated rigging system</t>
  </si>
  <si>
    <t>994-0001</t>
  </si>
  <si>
    <t>E219</t>
  </si>
  <si>
    <t>Subwoofer: LF - 2x 19" SD19, integrated rigging system</t>
  </si>
  <si>
    <t>Dollies</t>
  </si>
  <si>
    <t>Nr produktu</t>
  </si>
  <si>
    <t>Model</t>
  </si>
  <si>
    <t>Opis</t>
  </si>
  <si>
    <t>Cena netto</t>
  </si>
  <si>
    <t>RECOIL STABILIZERS</t>
  </si>
  <si>
    <t>Z860 1505 00</t>
  </si>
  <si>
    <t>RX5 - HF</t>
  </si>
  <si>
    <t>Recoil Stabilizer, horizontal-fire, 7.5"x 9.5"</t>
  </si>
  <si>
    <t>Z860 1505 05</t>
  </si>
  <si>
    <t>RX5 -DF</t>
  </si>
  <si>
    <t>Recoil Stabilizer, down-fire 7.5"x 9.5"</t>
  </si>
  <si>
    <t>Z860 150510</t>
  </si>
  <si>
    <t>RX5 - UF</t>
  </si>
  <si>
    <t>Recoil Stabilizer, up-fire, 7.5" x 9.5"</t>
  </si>
  <si>
    <t>Z8601507 00</t>
  </si>
  <si>
    <t>RX7 - HF</t>
  </si>
  <si>
    <t>Recoil Stabilizer, horizontal-fire, 10.5" x 13"</t>
  </si>
  <si>
    <t>Z860 1507 05</t>
  </si>
  <si>
    <t>RX7 -DF</t>
  </si>
  <si>
    <t>Recoil Stabilizer, down-fire, 10.5"x 13"</t>
  </si>
  <si>
    <t>Z860 150710</t>
  </si>
  <si>
    <t>RX7 - UF</t>
  </si>
  <si>
    <t>Recoil Stabilizer, up-fire, 10.5" x 13"</t>
  </si>
  <si>
    <t>Z860 1509 00</t>
  </si>
  <si>
    <t>RX9 - HF</t>
  </si>
  <si>
    <t>Recoil Stabilizer, horizontal-fire, 15" x 11"</t>
  </si>
  <si>
    <t>Z860 1509 05</t>
  </si>
  <si>
    <t>RX9 -DF</t>
  </si>
  <si>
    <t>Recoil Stabilizer, down-fire, 15" x 11"</t>
  </si>
  <si>
    <t>Z860 151200</t>
  </si>
  <si>
    <t>RX12- HF</t>
  </si>
  <si>
    <t>Recoil Stabilizer, horizontal-fire, 20" x 13"</t>
  </si>
  <si>
    <t>Z860 151205</t>
  </si>
  <si>
    <t>RX12-DF</t>
  </si>
  <si>
    <t>Recoil Stabilizer, down-fire, 20"x 13"</t>
  </si>
  <si>
    <t>Z8601517 00</t>
  </si>
  <si>
    <t>RX17 - HF</t>
  </si>
  <si>
    <t>Recoil Stabilizer, horizontal-fire, 17" x 17"</t>
  </si>
  <si>
    <t>Z860 1520 00</t>
  </si>
  <si>
    <t>RX20- HF</t>
  </si>
  <si>
    <t>Recoil Stabilizer, horizontal-fire, 23" x 20"</t>
  </si>
  <si>
    <t>RECOIL REPLACEMENT FOAM</t>
  </si>
  <si>
    <t>Z600 0205 00</t>
  </si>
  <si>
    <r>
      <t>Replacement foam, horizontal-fire,</t>
    </r>
    <r>
      <rPr>
        <i/>
        <sz val="5.5"/>
        <rFont val="Arial"/>
        <family val="2"/>
        <charset val="238"/>
      </rPr>
      <t xml:space="preserve">7S    </t>
    </r>
    <r>
      <rPr>
        <sz val="5.5"/>
        <rFont val="Arial"/>
        <family val="2"/>
        <charset val="238"/>
      </rPr>
      <t>x 9.5"</t>
    </r>
  </si>
  <si>
    <t>Z600 0205 05</t>
  </si>
  <si>
    <t>RX5 -OF</t>
  </si>
  <si>
    <t>Replacement foam, down-fire, 7.5"x 9.5"</t>
  </si>
  <si>
    <t>Z600 020510</t>
  </si>
  <si>
    <t>Replacement foam, up-fire, 7.5"x 9.5"</t>
  </si>
  <si>
    <t>Z600 0200 00</t>
  </si>
  <si>
    <t>Replacemenl foam, horizontal-fire, 10.5" x 13"</t>
  </si>
  <si>
    <t>Z600 0200 05</t>
  </si>
  <si>
    <t>Replacement foam, down-fire, 10.5" x 13"</t>
  </si>
  <si>
    <t>Z6000200 10</t>
  </si>
  <si>
    <t>Replacement foam, up-fire,10.5" x 13"</t>
  </si>
  <si>
    <t>Z600021000</t>
  </si>
  <si>
    <t>Replacement foam, horizontal-fire, 15" x 11"</t>
  </si>
  <si>
    <t>Z600 0210 05</t>
  </si>
  <si>
    <t>RX9-DF</t>
  </si>
  <si>
    <t>Replacement foam, down-fire, 15" x 11"</t>
  </si>
  <si>
    <t>Z600 0215 00</t>
  </si>
  <si>
    <t>RX12-HF</t>
  </si>
  <si>
    <t>Replacement foam, horizontal-fire,20" x 13"</t>
  </si>
  <si>
    <t>Z600 0215 05</t>
  </si>
  <si>
    <t>Replacement foam, down-fire, 20" x 13"</t>
  </si>
  <si>
    <t>Z600 0220 00</t>
  </si>
  <si>
    <t>Replacement foam, horizontal-fire, 17" x 17"</t>
  </si>
  <si>
    <t>Z600 0225 00</t>
  </si>
  <si>
    <t>Replacement foam, horizontal-fire, 23" x 20"</t>
  </si>
  <si>
    <t>ISO TOOLS</t>
  </si>
  <si>
    <t>P300 0101 00</t>
  </si>
  <si>
    <t>VoxGuard VU</t>
  </si>
  <si>
    <t>Ambient fieldcontroller, standmount</t>
  </si>
  <si>
    <t>P300 0102 00</t>
  </si>
  <si>
    <t>VoxGuard OT</t>
  </si>
  <si>
    <t>Ambient fieldcontroller, desk top version</t>
  </si>
  <si>
    <t>P300 0105 00</t>
  </si>
  <si>
    <t>CrashGuard</t>
  </si>
  <si>
    <t>Snare and tom shield, stand mount</t>
  </si>
  <si>
    <t>P300 0107 00</t>
  </si>
  <si>
    <t>CG421</t>
  </si>
  <si>
    <t>CrashGuard for SennheiserM0421</t>
  </si>
  <si>
    <t>P300 0200 00</t>
  </si>
  <si>
    <t>KickStand</t>
  </si>
  <si>
    <t>Bass drum boom isolator</t>
  </si>
  <si>
    <t>P300 0208 00</t>
  </si>
  <si>
    <t>TriPad</t>
  </si>
  <si>
    <t>Tripod microphone stand isolator</t>
  </si>
  <si>
    <t>Z860 1000</t>
  </si>
  <si>
    <t>lsoWedge</t>
  </si>
  <si>
    <t>Monitor isolationpad, stereo set, angled</t>
  </si>
  <si>
    <t>Z860 1002</t>
  </si>
  <si>
    <t>lsoPlane</t>
  </si>
  <si>
    <t>Monitor isolationpad, stereoset, horizontal</t>
  </si>
  <si>
    <t>BASS TRAP</t>
  </si>
  <si>
    <t>2840 1210 00</t>
  </si>
  <si>
    <t>Cumulus</t>
  </si>
  <si>
    <t>Tri-corner trap, 24" w/ mountingkit</t>
  </si>
  <si>
    <t>2840 1210 03</t>
  </si>
  <si>
    <t>2840 1210 08</t>
  </si>
  <si>
    <t>2840 1100 00</t>
  </si>
  <si>
    <t>FullTrap</t>
  </si>
  <si>
    <t>Wall-mount bass trap,24"x 48"</t>
  </si>
  <si>
    <t>2840 1100 03</t>
  </si>
  <si>
    <t>Wall-mount bass trap, 24"x 48"</t>
  </si>
  <si>
    <t>2840 1100 08</t>
  </si>
  <si>
    <t>Z840111000</t>
  </si>
  <si>
    <t>MaxTrap</t>
  </si>
  <si>
    <t>Corner-mount bass trap, 24"x 48"</t>
  </si>
  <si>
    <t>Comer-mount bass trap, 24"x 48"</t>
  </si>
  <si>
    <t>2840 1212 00</t>
  </si>
  <si>
    <t>London BT</t>
  </si>
  <si>
    <t>Comer bass trap, 24"x 48"</t>
  </si>
  <si>
    <t>2840 1212 03</t>
  </si>
  <si>
    <t>2840 1212 08</t>
  </si>
  <si>
    <t>2840 1212 09</t>
  </si>
  <si>
    <t>CLOUD I BAFFLE</t>
  </si>
  <si>
    <t>Z840 1200 00</t>
  </si>
  <si>
    <t>Stralus</t>
  </si>
  <si>
    <t>Acoustic cloud w/ aluminium frame, 24" x 48"x 2"</t>
  </si>
  <si>
    <t>Z840 1200 03</t>
  </si>
  <si>
    <t>Stratus</t>
  </si>
  <si>
    <t>Acoustic cloud w/ aluminiumframe, 24" x 48" x 2"</t>
  </si>
  <si>
    <t>Z840 1200 08</t>
  </si>
  <si>
    <t>Acoustic cloud w/ aluminium frame, 24" x 48" x 2"</t>
  </si>
  <si>
    <t>2840 1200 09</t>
  </si>
  <si>
    <t>Paintable acoustic cloud w/ aluminum frame</t>
  </si>
  <si>
    <t>2840 1225 00</t>
  </si>
  <si>
    <t>Nimbus</t>
  </si>
  <si>
    <t>Acoustic cloud w/ anchors&amp; wire, 24" x 48"x 1.5"</t>
  </si>
  <si>
    <t>2840 1225 01</t>
  </si>
  <si>
    <t>Acoustic cloud w/ anchors &amp; wire, 24" x 48" x 1.5"</t>
  </si>
  <si>
    <t>2840 1225 03</t>
  </si>
  <si>
    <t>Acoustic cloud w/ anchors &amp; wire, 24" x 48"x 1.5"</t>
  </si>
  <si>
    <t>2840 1225 08</t>
  </si>
  <si>
    <t>2840 1225 09</t>
  </si>
  <si>
    <t>Z8401215 00</t>
  </si>
  <si>
    <t>Saturna</t>
  </si>
  <si>
    <t>Hanging baffle w/ Corkscrew anchors, 24" x 48" x 1.5"</t>
  </si>
  <si>
    <t>Z8401215 01</t>
  </si>
  <si>
    <t>28401215 03</t>
  </si>
  <si>
    <t>28401215 08</t>
  </si>
  <si>
    <t>Hanging baffle w/ Corkscrew anchors, 24"x 48" x 1.5"</t>
  </si>
  <si>
    <t>28401215 09</t>
  </si>
  <si>
    <t>2840 1220 00</t>
  </si>
  <si>
    <t>Saturna LP</t>
  </si>
  <si>
    <t>Low profile baffle w/ Corkscrew anchors, 12" x 48" x 1.5"</t>
  </si>
  <si>
    <t>2840 1220 01</t>
  </si>
  <si>
    <t>low profile baffle w/ Corkscrew anchors, 12" x 48" x 1.5"</t>
  </si>
  <si>
    <t>2840 1220 03</t>
  </si>
  <si>
    <r>
      <t>Low profile baffle w/ Corkscrew anchors, 12" x 48" x 1</t>
    </r>
    <r>
      <rPr>
        <i/>
        <sz val="5.5"/>
        <rFont val="Arial"/>
        <family val="2"/>
        <charset val="238"/>
      </rPr>
      <t>S</t>
    </r>
  </si>
  <si>
    <t>2840 1220 08</t>
  </si>
  <si>
    <t>2840 1220 09</t>
  </si>
  <si>
    <t>P250 1100 09</t>
  </si>
  <si>
    <t>Halo-36</t>
  </si>
  <si>
    <t>CircularCloudw/ Hardware, 36" x 1.5"</t>
  </si>
  <si>
    <t>P250 1102 09</t>
  </si>
  <si>
    <t>Halo-48</t>
  </si>
  <si>
    <t>Circular Cloudw/ Hardware, 48" x 1.5"</t>
  </si>
  <si>
    <t>P250 1104 09</t>
  </si>
  <si>
    <t>Hexus-36</t>
  </si>
  <si>
    <t>Hexagon Cloud w/ Hardware 36" x 1.5"</t>
  </si>
  <si>
    <t>P250 1106 09</t>
  </si>
  <si>
    <t>Hexus-48</t>
  </si>
  <si>
    <t>Hexagon Cloud w/ Hardware 48" x 1.5"</t>
  </si>
  <si>
    <t>P250 1108 01</t>
  </si>
  <si>
    <t>Allos-36</t>
  </si>
  <si>
    <t>Square Cloudw/ Hardware36" x 36" x 1.5"</t>
  </si>
  <si>
    <t>P250 1108 09</t>
  </si>
  <si>
    <t>Square Cloudw/ Hardware 36" x 36" x 1.5"</t>
  </si>
  <si>
    <t>P250111001</t>
  </si>
  <si>
    <t>Altos-48</t>
  </si>
  <si>
    <t>Square Cloud w/ Hardware, 48" x 48"x 1.5"</t>
  </si>
  <si>
    <t>P250111009</t>
  </si>
  <si>
    <t>DIFFUSER</t>
  </si>
  <si>
    <t>Z840 1135 08</t>
  </si>
  <si>
    <t>FlexiFuser</t>
  </si>
  <si>
    <t>Variable slat diffuser &amp; absorber, 24" x 48" x 8"</t>
  </si>
  <si>
    <t>Z840 2500 00</t>
  </si>
  <si>
    <t>Radiator</t>
  </si>
  <si>
    <t>Open grid diffuser, 24" x 24" x 3"</t>
  </si>
  <si>
    <t>GOBO</t>
  </si>
  <si>
    <t>Z840 1120 00</t>
  </si>
  <si>
    <t>GoTrap</t>
  </si>
  <si>
    <t>Stackable studio gobo, 24" x 36" x 10"</t>
  </si>
  <si>
    <t>Z840 1120 03</t>
  </si>
  <si>
    <t>Z840 1120 08</t>
  </si>
  <si>
    <t>Z840 1130 03</t>
  </si>
  <si>
    <t>FlexiBooth</t>
  </si>
  <si>
    <t>Wall mount vocal booth, 24" x 48" x 6"</t>
  </si>
  <si>
    <t>Z840 1130 08</t>
  </si>
  <si>
    <t>ROOM KITS</t>
  </si>
  <si>
    <t>Z900 0105 00</t>
  </si>
  <si>
    <t>London 8</t>
  </si>
  <si>
    <t>Room kit for up to 100 sq. ft. (9.3 sqm)</t>
  </si>
  <si>
    <t>Z900 0105 03</t>
  </si>
  <si>
    <t>Z900 0105 08</t>
  </si>
  <si>
    <t>Z900 0105 09</t>
  </si>
  <si>
    <t>Z900 0100 00</t>
  </si>
  <si>
    <t>London 10</t>
  </si>
  <si>
    <t>Room kit for up to 120 sq. ft. (11.1sqm)</t>
  </si>
  <si>
    <t>Z900 0100 03</t>
  </si>
  <si>
    <t>Room kit for up to 120 sq. ft. (11.1 sqm)</t>
  </si>
  <si>
    <t>Z900 0100 08</t>
  </si>
  <si>
    <t>Z900 0100 09</t>
  </si>
  <si>
    <t>Z900 0120 00</t>
  </si>
  <si>
    <t>London 12</t>
  </si>
  <si>
    <t>Room kit for up to 150 sq. ft. (13.9 sqm)</t>
  </si>
  <si>
    <t>Z900 0120 03</t>
  </si>
  <si>
    <t>Z900 0120 08</t>
  </si>
  <si>
    <t>Z900 0120 09</t>
  </si>
  <si>
    <t>Z900 0160 00</t>
  </si>
  <si>
    <t>London 16</t>
  </si>
  <si>
    <t>Room kit for up to 200 sq. ft. (18.6 sqm)</t>
  </si>
  <si>
    <t>Z900 0160 03</t>
  </si>
  <si>
    <t>Z900 0160 08</t>
  </si>
  <si>
    <t>Z900 0102 01</t>
  </si>
  <si>
    <t>Clanty</t>
  </si>
  <si>
    <t>Corporate room kit for up to 120 sq. ft. (11.1 sqm)</t>
  </si>
  <si>
    <t>Z900 0102 06</t>
  </si>
  <si>
    <t>Z900 0102 09</t>
  </si>
  <si>
    <t>BROADWAY PANELS</t>
  </si>
  <si>
    <t>F1211212 00</t>
  </si>
  <si>
    <t>1" Scatter Block</t>
  </si>
  <si>
    <t>Panel 12" x 12" x 1", beveled edge</t>
  </si>
  <si>
    <t>F1211212 03</t>
  </si>
  <si>
    <t>F1211212 08</t>
  </si>
  <si>
    <t>F102 2424 00</t>
  </si>
  <si>
    <t>2" Control Cube</t>
  </si>
  <si>
    <t>Panel 24" x 24" x 2", square edge</t>
  </si>
  <si>
    <t>F102 2424 03</t>
  </si>
  <si>
    <t>F102 2424 08</t>
  </si>
  <si>
    <t>F122 2424 00</t>
  </si>
  <si>
    <t>Panel 24" x 24" x 2", beveled edge</t>
  </si>
  <si>
    <t>F122 2424 03</t>
  </si>
  <si>
    <t>F122 2424 08</t>
  </si>
  <si>
    <t>Panel 24" x 24" x 2", bevelededge</t>
  </si>
  <si>
    <t>F1211248 00</t>
  </si>
  <si>
    <t>1" Control Column</t>
  </si>
  <si>
    <t>Panel 12" x 48" x 1", beveled edge</t>
  </si>
  <si>
    <t>F1211248 03</t>
  </si>
  <si>
    <t>Panel 12" x 48" x 1", bevelededge</t>
  </si>
  <si>
    <t>F1211248 08</t>
  </si>
  <si>
    <t>F1221248 00</t>
  </si>
  <si>
    <t>2" Control Column</t>
  </si>
  <si>
    <t>Panel 12" x 48" x 2", beveled edge</t>
  </si>
  <si>
    <t>F1221248 03</t>
  </si>
  <si>
    <t>F1221248 08</t>
  </si>
  <si>
    <t>F1231248 00</t>
  </si>
  <si>
    <t>3" Control Column</t>
  </si>
  <si>
    <t>Panel 12" x 48" x 3", bevelededge</t>
  </si>
  <si>
    <t>F1231248 03</t>
  </si>
  <si>
    <t>3"Control Column</t>
  </si>
  <si>
    <t>Panel 12" x 48" x 3", beveled edge</t>
  </si>
  <si>
    <t>F1231248 08</t>
  </si>
  <si>
    <t>F121 2448 00</t>
  </si>
  <si>
    <t>1" Broadband</t>
  </si>
  <si>
    <t>Panel 24" x 48" x 1", beveled edge</t>
  </si>
  <si>
    <t>F121 2448 03</t>
  </si>
  <si>
    <t>F121 2448 08</t>
  </si>
  <si>
    <t>F102 2448 00</t>
  </si>
  <si>
    <t>2" Broadband</t>
  </si>
  <si>
    <t>Panel 24" x 48" x 2", square edge</t>
  </si>
  <si>
    <t>F102 2448 01</t>
  </si>
  <si>
    <t>F102 2448 03</t>
  </si>
  <si>
    <t>F102 2448 06</t>
  </si>
  <si>
    <t>F102 2448 08</t>
  </si>
  <si>
    <t>F102 4848 00</t>
  </si>
  <si>
    <t>Panel 48" x 48" x 2", square edge</t>
  </si>
  <si>
    <t>F102 4848 01</t>
  </si>
  <si>
    <t>F102 4848 03</t>
  </si>
  <si>
    <t>F102 4848 06</t>
  </si>
  <si>
    <t>F102 4848 08</t>
  </si>
  <si>
    <t>F122 2448 00</t>
  </si>
  <si>
    <t>Panel 24" x 48" x 2", beveled edge</t>
  </si>
  <si>
    <t>F122 2448 01</t>
  </si>
  <si>
    <t>F122 2448 03</t>
  </si>
  <si>
    <t>F122 2448 06</t>
  </si>
  <si>
    <t>F122 2448 08</t>
  </si>
  <si>
    <t>F103 2448 00</t>
  </si>
  <si>
    <t>3" Broadband</t>
  </si>
  <si>
    <t>Panel 24" x 48" x 3", square edge</t>
  </si>
  <si>
    <t>F103 2448 03</t>
  </si>
  <si>
    <t>F103 2448 08</t>
  </si>
  <si>
    <t>F123 2448 00</t>
  </si>
  <si>
    <t>Panel 24" x 48" x 3", bevelededge</t>
  </si>
  <si>
    <t>F123 2448 03</t>
  </si>
  <si>
    <t>F123 2448 08</t>
  </si>
  <si>
    <t>Panel 24" x 48" x 3", beveled edge</t>
  </si>
  <si>
    <t>HERCULES HIGH-IMPACT PANELS</t>
  </si>
  <si>
    <t>F202 2448 03     2" Impact</t>
  </si>
  <si>
    <t>F202 2448 08     2" Impact</t>
  </si>
  <si>
    <t>ACCENT PANELS</t>
  </si>
  <si>
    <t>P1151416 00</t>
  </si>
  <si>
    <t>Element</t>
  </si>
  <si>
    <r>
      <rPr>
        <sz val="5.5"/>
        <color rgb="FF313131"/>
        <rFont val="Arial"/>
        <family val="2"/>
        <charset val="238"/>
      </rPr>
      <t xml:space="preserve">Accent, </t>
    </r>
    <r>
      <rPr>
        <sz val="5.5"/>
        <color rgb="FF111111"/>
        <rFont val="Arial"/>
        <family val="2"/>
        <charset val="238"/>
      </rPr>
      <t>H</t>
    </r>
    <r>
      <rPr>
        <sz val="5.5"/>
        <color rgb="FF313131"/>
        <rFont val="Arial"/>
        <family val="2"/>
        <charset val="238"/>
      </rPr>
      <t>exagon</t>
    </r>
    <r>
      <rPr>
        <sz val="5.5"/>
        <color rgb="FF4F4F4F"/>
        <rFont val="Arial"/>
        <family val="2"/>
        <charset val="238"/>
      </rPr>
      <t xml:space="preserve">, </t>
    </r>
    <r>
      <rPr>
        <sz val="5.5"/>
        <color rgb="FF313131"/>
        <rFont val="Arial"/>
        <family val="2"/>
        <charset val="238"/>
      </rPr>
      <t>14"x</t>
    </r>
    <r>
      <rPr>
        <sz val="5.5"/>
        <color rgb="FF111111"/>
        <rFont val="Arial"/>
        <family val="2"/>
        <charset val="238"/>
      </rPr>
      <t>1</t>
    </r>
    <r>
      <rPr>
        <sz val="5.5"/>
        <color rgb="FF313131"/>
        <rFont val="Arial"/>
        <family val="2"/>
        <charset val="238"/>
      </rPr>
      <t>6"x1.5"</t>
    </r>
    <r>
      <rPr>
        <sz val="5.5"/>
        <color rgb="FF696969"/>
        <rFont val="Arial"/>
        <family val="2"/>
        <charset val="238"/>
      </rPr>
      <t>,</t>
    </r>
    <r>
      <rPr>
        <sz val="5.5"/>
        <color rgb="FF212121"/>
        <rFont val="Arial"/>
        <family val="2"/>
        <charset val="238"/>
      </rPr>
      <t xml:space="preserve">beveled </t>
    </r>
    <r>
      <rPr>
        <sz val="5.5"/>
        <color rgb="FF313131"/>
        <rFont val="Arial"/>
        <family val="2"/>
        <charset val="238"/>
      </rPr>
      <t>edge</t>
    </r>
  </si>
  <si>
    <t>P1151416 03</t>
  </si>
  <si>
    <t>P1151416 08</t>
  </si>
  <si>
    <r>
      <rPr>
        <sz val="5.5"/>
        <color rgb="FF313131"/>
        <rFont val="Arial"/>
        <family val="2"/>
        <charset val="238"/>
      </rPr>
      <t xml:space="preserve">Accent, </t>
    </r>
    <r>
      <rPr>
        <sz val="5.5"/>
        <color rgb="FF111111"/>
        <rFont val="Arial"/>
        <family val="2"/>
        <charset val="238"/>
      </rPr>
      <t xml:space="preserve">Hexagon, </t>
    </r>
    <r>
      <rPr>
        <sz val="5.5"/>
        <color rgb="FF313131"/>
        <rFont val="Arial"/>
        <family val="2"/>
        <charset val="238"/>
      </rPr>
      <t>14"x</t>
    </r>
    <r>
      <rPr>
        <sz val="5.5"/>
        <color rgb="FF111111"/>
        <rFont val="Arial"/>
        <family val="2"/>
        <charset val="238"/>
      </rPr>
      <t>1</t>
    </r>
    <r>
      <rPr>
        <sz val="5.5"/>
        <color rgb="FF313131"/>
        <rFont val="Arial"/>
        <family val="2"/>
        <charset val="238"/>
      </rPr>
      <t>6"x1.5</t>
    </r>
    <r>
      <rPr>
        <sz val="5.5"/>
        <color rgb="FF4F4F4F"/>
        <rFont val="Arial"/>
        <family val="2"/>
        <charset val="238"/>
      </rPr>
      <t>"</t>
    </r>
    <r>
      <rPr>
        <sz val="5.5"/>
        <color rgb="FF696969"/>
        <rFont val="Arial"/>
        <family val="2"/>
        <charset val="238"/>
      </rPr>
      <t>,</t>
    </r>
    <r>
      <rPr>
        <sz val="5.5"/>
        <color rgb="FF212121"/>
        <rFont val="Arial"/>
        <family val="2"/>
        <charset val="238"/>
      </rPr>
      <t xml:space="preserve">beveled </t>
    </r>
    <r>
      <rPr>
        <sz val="5.5"/>
        <color rgb="FF313131"/>
        <rFont val="Arial"/>
        <family val="2"/>
        <charset val="238"/>
      </rPr>
      <t>edge</t>
    </r>
  </si>
  <si>
    <t>P1151416 09</t>
  </si>
  <si>
    <r>
      <rPr>
        <sz val="5.5"/>
        <color rgb="FF313131"/>
        <rFont val="Arial"/>
        <family val="2"/>
        <charset val="238"/>
      </rPr>
      <t xml:space="preserve">Accent, </t>
    </r>
    <r>
      <rPr>
        <sz val="5.5"/>
        <color rgb="FF111111"/>
        <rFont val="Arial"/>
        <family val="2"/>
        <charset val="238"/>
      </rPr>
      <t xml:space="preserve">Hexagon, </t>
    </r>
    <r>
      <rPr>
        <sz val="5.5"/>
        <color rgb="FF313131"/>
        <rFont val="Arial"/>
        <family val="2"/>
        <charset val="238"/>
      </rPr>
      <t>14"x</t>
    </r>
    <r>
      <rPr>
        <sz val="5.5"/>
        <rFont val="Arial"/>
        <family val="2"/>
        <charset val="238"/>
      </rPr>
      <t>1</t>
    </r>
    <r>
      <rPr>
        <sz val="5.5"/>
        <color rgb="FF212121"/>
        <rFont val="Arial"/>
        <family val="2"/>
        <charset val="238"/>
      </rPr>
      <t>6"x1.5</t>
    </r>
    <r>
      <rPr>
        <sz val="5.5"/>
        <color rgb="FF4F4F4F"/>
        <rFont val="Arial"/>
        <family val="2"/>
        <charset val="238"/>
      </rPr>
      <t>"</t>
    </r>
    <r>
      <rPr>
        <sz val="5.5"/>
        <color rgb="FF696969"/>
        <rFont val="Arial"/>
        <family val="2"/>
        <charset val="238"/>
      </rPr>
      <t>,</t>
    </r>
    <r>
      <rPr>
        <sz val="5.5"/>
        <color rgb="FF212121"/>
        <rFont val="Arial"/>
        <family val="2"/>
        <charset val="238"/>
      </rPr>
      <t xml:space="preserve">beveled </t>
    </r>
    <r>
      <rPr>
        <sz val="5.5"/>
        <color rgb="FF313131"/>
        <rFont val="Arial"/>
        <family val="2"/>
        <charset val="238"/>
      </rPr>
      <t>edge</t>
    </r>
  </si>
  <si>
    <t>PAINTABLES</t>
  </si>
  <si>
    <t>P102 2424 09</t>
  </si>
  <si>
    <t>2" Paintable</t>
  </si>
  <si>
    <t>P122 2424 09</t>
  </si>
  <si>
    <t>P1221248 09</t>
  </si>
  <si>
    <t>P101 2448 09</t>
  </si>
  <si>
    <t>1" Paintable</t>
  </si>
  <si>
    <t>Panel, 24" x 48" x 1", square edge</t>
  </si>
  <si>
    <t>P102 2448 09</t>
  </si>
  <si>
    <t>P102 4848 09</t>
  </si>
  <si>
    <t>Panel, 48" x 48" x 2", square edge</t>
  </si>
  <si>
    <t>P122 2448 09</t>
  </si>
  <si>
    <t>Panel 24" x 48" x 2", bevelededge</t>
  </si>
  <si>
    <t>HARDWARE</t>
  </si>
  <si>
    <t>F1011000 00</t>
  </si>
  <si>
    <t>Surface Impaler</t>
  </si>
  <si>
    <t>Surface mount impaler, hanging</t>
  </si>
  <si>
    <t>F1011001 00</t>
  </si>
  <si>
    <t>Corner Impaler</t>
  </si>
  <si>
    <t>Comer mount impaler,45°, push-down</t>
  </si>
  <si>
    <t>F1011002 00</t>
  </si>
  <si>
    <t>Offset Impaler</t>
  </si>
  <si>
    <t>Offset impaler adds 3.5" air gap</t>
  </si>
  <si>
    <t>F1011003 00</t>
  </si>
  <si>
    <t>Push-onImpaler</t>
  </si>
  <si>
    <t>Surface mount impaler, push-on</t>
  </si>
  <si>
    <t>F1011004 00</t>
  </si>
  <si>
    <t>Corkscrew</t>
  </si>
  <si>
    <t>Twist-in baffle anchor, spring style</t>
  </si>
  <si>
    <t>F1011006 00</t>
  </si>
  <si>
    <t>Helix</t>
  </si>
  <si>
    <t>Twist-in cloud anchor,heavy duty metal</t>
  </si>
  <si>
    <t>F1011008 00</t>
  </si>
  <si>
    <t>Leader</t>
  </si>
  <si>
    <t>48"Suspension Wire, 24 pack</t>
  </si>
  <si>
    <t>F1011009 00</t>
  </si>
  <si>
    <t>Snap-On Anchor</t>
  </si>
  <si>
    <t>Locking surface mount anchors w/ installtool</t>
  </si>
  <si>
    <t>F1011011 00</t>
  </si>
  <si>
    <t>SlipNot</t>
  </si>
  <si>
    <t>Suspension cable with slide-lock clip, 76"</t>
  </si>
  <si>
    <t>F1011013 00</t>
  </si>
  <si>
    <t>Schluter Washer</t>
  </si>
  <si>
    <t>Schluter 11/4" Steel Washer for TelaScapes</t>
  </si>
  <si>
    <t>F1011015 00</t>
  </si>
  <si>
    <t>Cobra kit 100</t>
  </si>
  <si>
    <t>Triple grip wallanchors, includesdrill bit</t>
  </si>
  <si>
    <t>F1011020 00</t>
  </si>
  <si>
    <t>Cobra kit 200</t>
  </si>
  <si>
    <t>Triple grip wallanchors, contractor pack</t>
  </si>
  <si>
    <t>F1011025 00</t>
  </si>
  <si>
    <t>PrimaBlock</t>
  </si>
  <si>
    <t>Loaded Vinyl Barrier, 1Iblsq ft, 54"x30' roll</t>
  </si>
  <si>
    <t>CEILING TILES</t>
  </si>
  <si>
    <t>P200 2424 00</t>
  </si>
  <si>
    <t>ThunderTile- Sq</t>
  </si>
  <si>
    <t>Ceilingtile, composite, 24" x 24", square edge</t>
  </si>
  <si>
    <t>P201 2424 00</t>
  </si>
  <si>
    <t>ThunderTile - Rvl</t>
  </si>
  <si>
    <t>Ceilingtile, composite, 24" x 24", revealedge</t>
  </si>
  <si>
    <t>P200 2448 00</t>
  </si>
  <si>
    <t>ThunderTile - Sq</t>
  </si>
  <si>
    <t>Ceiling tile, composite, 24" x 48", square edge</t>
  </si>
  <si>
    <t>P210 2424 00</t>
  </si>
  <si>
    <t>StraloTile- Sq</t>
  </si>
  <si>
    <t>Glass wool ceiling tiles, 24"x 24", square edge</t>
  </si>
  <si>
    <t>P211 2424 00</t>
  </si>
  <si>
    <t>StrataTile - R</t>
  </si>
  <si>
    <t>Glass wool ceilingtiles, 24"x24", reveal edge</t>
  </si>
  <si>
    <t>P210 2448 00</t>
  </si>
  <si>
    <t>StrataTile - Sq</t>
  </si>
  <si>
    <t>Glass wool ceiling tiles, 24"x48", square edge</t>
  </si>
  <si>
    <t>P205 2424 00</t>
  </si>
  <si>
    <t>StrataTile - BK"</t>
  </si>
  <si>
    <t>Glass wool ceiling tiles, 24"x24", square edge</t>
  </si>
  <si>
    <t>P205 2448 00</t>
  </si>
  <si>
    <t>StrataTile - BK'</t>
  </si>
  <si>
    <t>Cennik produktów PRIMACOUSTIC v.1.24</t>
  </si>
  <si>
    <t>ważny od 01.01.2024</t>
  </si>
  <si>
    <t>Wyłącznym dystrybutorem produktów marki PRIMACOUSTIC w Polsce jest firma :</t>
  </si>
  <si>
    <t>ProAUDIO-AVT Sp. z o.o.</t>
  </si>
  <si>
    <t>54-530 Wrocław</t>
  </si>
  <si>
    <t>ul. Graniczna 89a</t>
  </si>
  <si>
    <t>www.proaudio.pl. |  info@proaudio.pl</t>
  </si>
  <si>
    <t>tel.: +48 71.72.42.510 | fax : +48 71.72.42.520</t>
  </si>
  <si>
    <t xml:space="preserve"> Sprawdzaj stany i zamawiaj na: my.proaudio.pl</t>
  </si>
  <si>
    <t>W celu złożenia zamówienia prosimy o kontakt z Twoim opiekunem lub bezpośrednio na adres mailowy lub telefon stacjonarny</t>
  </si>
  <si>
    <t>Informujemy, iż dołożyliśmy wszelkich starań aby cennik był kompletny oraz rzetelny.  Niemniej jednak zastrzegamy sobie prawo do zmian cen w przypadku błędów</t>
  </si>
  <si>
    <t>Kolor</t>
  </si>
  <si>
    <t>Ilość w paczce</t>
  </si>
  <si>
    <t>Cena brutto</t>
  </si>
  <si>
    <t>Black</t>
  </si>
  <si>
    <t>Charcoal</t>
  </si>
  <si>
    <t>Beige</t>
  </si>
  <si>
    <t>Grey</t>
  </si>
  <si>
    <t>Black/Black</t>
  </si>
  <si>
    <t>Black/Beige</t>
  </si>
  <si>
    <t>Black/Grey</t>
  </si>
  <si>
    <t>Paintable</t>
  </si>
  <si>
    <t>Arctic White</t>
  </si>
  <si>
    <t>Arctic While</t>
  </si>
  <si>
    <t>Birch</t>
  </si>
  <si>
    <t>Birch/Black</t>
  </si>
  <si>
    <t>Birch/Beige</t>
  </si>
  <si>
    <t>Birch/Grey</t>
  </si>
  <si>
    <t>12'</t>
  </si>
  <si>
    <t>20'</t>
  </si>
  <si>
    <t>22'</t>
  </si>
  <si>
    <t>42'</t>
  </si>
  <si>
    <t>Linen</t>
  </si>
  <si>
    <t xml:space="preserve">F202 2448 03     </t>
  </si>
  <si>
    <t>2" Impact</t>
  </si>
  <si>
    <t xml:space="preserve">F202 2448 08  </t>
  </si>
  <si>
    <t>-</t>
  </si>
  <si>
    <t>White</t>
  </si>
  <si>
    <r>
      <rPr>
        <sz val="5.5"/>
        <rFont val="Arial"/>
        <family val="2"/>
      </rPr>
      <t>*Black StrataTilesare Custom Order - Allow12-16 weeks delivery</t>
    </r>
  </si>
  <si>
    <t>Korekta kursów</t>
  </si>
  <si>
    <t>JM</t>
  </si>
  <si>
    <t>szt.</t>
  </si>
  <si>
    <t>Dział</t>
  </si>
  <si>
    <t>Data</t>
  </si>
  <si>
    <t>Dział Handlowy</t>
  </si>
  <si>
    <t>DH</t>
  </si>
  <si>
    <t>Dział Touringu</t>
  </si>
  <si>
    <t>DT</t>
  </si>
  <si>
    <t>kpl.</t>
  </si>
  <si>
    <t>Dział Inwestycji</t>
  </si>
  <si>
    <t>DI</t>
  </si>
  <si>
    <t>m-c</t>
  </si>
  <si>
    <t>Dział Seriwsu</t>
  </si>
  <si>
    <t>DS</t>
  </si>
  <si>
    <t>Dział Administracji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</si>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</sst>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zł&quot;_ ;_ * \(#,##0.00\)\ &quot;zł&quot;_ ;_ * &quot;-&quot;??_)\ &quot;zł&quot;_ ;_ @_ "/>
    <numFmt numFmtId="169" formatCode="_(* #,##0.00_);_(* \(#,##0.00\);_(* &quot;-&quot;??_);_(@_)"/>
    <numFmt numFmtId="170" formatCode="#,##0\ &quot;zł&quot;"/>
  </numFmts>
  <fonts count="37">
    <font>
      <sz val="11"/>
      <color theme="1"/>
      <name val="Calibri"/>
      <family val="2"/>
      <scheme val="minor"/>
    </font>
    <font>
      <b/>
      <sz val="16"/>
      <color theme="0"/>
      <name val="Roboto"/>
    </font>
    <font>
      <b/>
      <sz val="16"/>
      <color theme="1"/>
      <name val="Roboto"/>
    </font>
    <font>
      <sz val="11"/>
      <color theme="1"/>
      <name val="Roboto"/>
    </font>
    <font>
      <b/>
      <sz val="11"/>
      <color theme="0"/>
      <name val="Roboto"/>
    </font>
    <font>
      <b/>
      <sz val="11"/>
      <color theme="1"/>
      <name val="Roboto"/>
    </font>
    <font>
      <b/>
      <sz val="14"/>
      <color theme="0"/>
      <name val="Roboto"/>
    </font>
    <font>
      <sz val="14"/>
      <color theme="1"/>
      <name val="Roboto"/>
    </font>
    <font>
      <sz val="11"/>
      <name val="Roboto"/>
    </font>
    <font>
      <sz val="11"/>
      <color rgb="FFFF0000"/>
      <name val="Roboto"/>
    </font>
    <font>
      <sz val="12"/>
      <color rgb="FFFF000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Helvetica Neue"/>
      <family val="2"/>
    </font>
    <font>
      <sz val="11"/>
      <color theme="4"/>
      <name val="Roboto"/>
    </font>
    <font>
      <sz val="10"/>
      <name val="Arial"/>
      <family val="2"/>
    </font>
    <font>
      <b/>
      <sz val="8"/>
      <name val="Calibri"/>
      <family val="2"/>
      <charset val="238"/>
      <scheme val="minor"/>
    </font>
    <font>
      <b/>
      <sz val="5.5"/>
      <name val="Arial"/>
      <family val="2"/>
      <charset val="238"/>
    </font>
    <font>
      <sz val="5.5"/>
      <name val="Arial"/>
      <family val="2"/>
      <charset val="238"/>
    </font>
    <font>
      <i/>
      <sz val="5.5"/>
      <name val="Arial"/>
      <family val="2"/>
      <charset val="238"/>
    </font>
    <font>
      <sz val="5.5"/>
      <color rgb="FF313131"/>
      <name val="Arial"/>
      <family val="2"/>
      <charset val="238"/>
    </font>
    <font>
      <sz val="5.5"/>
      <color rgb="FF111111"/>
      <name val="Arial"/>
      <family val="2"/>
      <charset val="238"/>
    </font>
    <font>
      <sz val="5.5"/>
      <color rgb="FF4F4F4F"/>
      <name val="Arial"/>
      <family val="2"/>
      <charset val="238"/>
    </font>
    <font>
      <sz val="5.5"/>
      <color rgb="FF696969"/>
      <name val="Arial"/>
      <family val="2"/>
      <charset val="238"/>
    </font>
    <font>
      <sz val="5.5"/>
      <color rgb="FF212121"/>
      <name val="Arial"/>
      <family val="2"/>
      <charset val="238"/>
    </font>
    <font>
      <sz val="14"/>
      <color theme="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0"/>
      <color theme="10"/>
      <name val="Arial"/>
      <family val="2"/>
    </font>
    <font>
      <u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5.5"/>
      <name val="Arial"/>
      <family val="2"/>
    </font>
    <font>
      <i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A6E4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9CC5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0" fontId="14" fillId="0" borderId="0" applyNumberFormat="0" applyFill="0" applyBorder="0" applyProtection="0">
      <alignment vertical="top" wrapText="1"/>
    </xf>
    <xf numFmtId="169" fontId="16" fillId="0" borderId="0" applyFont="0" applyFill="0" applyBorder="0" applyAlignment="0" applyProtection="0"/>
    <xf numFmtId="0" fontId="16" fillId="0" borderId="0"/>
    <xf numFmtId="0" fontId="27" fillId="0" borderId="0"/>
    <xf numFmtId="0" fontId="31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4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3" fillId="0" borderId="0" xfId="0" applyFont="1" applyAlignment="1">
      <alignment vertical="top"/>
    </xf>
    <xf numFmtId="0" fontId="2" fillId="4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1" fillId="0" borderId="0" xfId="1"/>
    <xf numFmtId="9" fontId="11" fillId="0" borderId="0" xfId="1" applyNumberFormat="1"/>
    <xf numFmtId="22" fontId="11" fillId="0" borderId="0" xfId="1" applyNumberFormat="1"/>
    <xf numFmtId="49" fontId="11" fillId="0" borderId="0" xfId="1" applyNumberFormat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169" fontId="17" fillId="5" borderId="0" xfId="1" applyNumberFormat="1" applyFont="1" applyFill="1" applyAlignment="1">
      <alignment horizontal="center" vertical="center"/>
    </xf>
    <xf numFmtId="0" fontId="17" fillId="5" borderId="0" xfId="5" applyNumberFormat="1" applyFont="1" applyFill="1" applyAlignment="1">
      <alignment horizontal="center" vertical="center" wrapText="1"/>
    </xf>
    <xf numFmtId="1" fontId="17" fillId="5" borderId="0" xfId="5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70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vertical="top" wrapText="1"/>
    </xf>
    <xf numFmtId="0" fontId="28" fillId="0" borderId="0" xfId="7" applyFont="1" applyAlignment="1">
      <alignment horizontal="left" vertical="top"/>
    </xf>
    <xf numFmtId="169" fontId="17" fillId="5" borderId="0" xfId="6" applyNumberFormat="1" applyFont="1" applyFill="1" applyAlignment="1">
      <alignment horizontal="center" vertical="center"/>
    </xf>
    <xf numFmtId="0" fontId="19" fillId="0" borderId="0" xfId="7" applyFont="1" applyAlignment="1">
      <alignment horizontal="center" vertical="center" wrapText="1"/>
    </xf>
    <xf numFmtId="0" fontId="19" fillId="0" borderId="0" xfId="7" applyFont="1" applyAlignment="1">
      <alignment horizontal="left" vertical="center" wrapText="1"/>
    </xf>
    <xf numFmtId="170" fontId="19" fillId="0" borderId="0" xfId="7" applyNumberFormat="1" applyFont="1" applyAlignment="1">
      <alignment horizontal="center" vertical="center" wrapText="1"/>
    </xf>
    <xf numFmtId="0" fontId="19" fillId="0" borderId="0" xfId="7" applyFont="1" applyAlignment="1">
      <alignment horizontal="center" vertical="center" shrinkToFit="1"/>
    </xf>
    <xf numFmtId="1" fontId="19" fillId="0" borderId="0" xfId="7" applyNumberFormat="1" applyFont="1" applyAlignment="1">
      <alignment horizontal="center" vertical="center" shrinkToFit="1"/>
    </xf>
    <xf numFmtId="0" fontId="19" fillId="0" borderId="0" xfId="7" applyFont="1" applyAlignment="1">
      <alignment vertical="top" wrapText="1"/>
    </xf>
    <xf numFmtId="0" fontId="19" fillId="0" borderId="0" xfId="7" quotePrefix="1" applyFont="1" applyAlignment="1">
      <alignment horizontal="center" vertical="center" wrapText="1"/>
    </xf>
    <xf numFmtId="169" fontId="34" fillId="0" borderId="0" xfId="6" applyNumberFormat="1" applyFont="1" applyAlignment="1">
      <alignment horizontal="center" vertical="center"/>
    </xf>
    <xf numFmtId="169" fontId="34" fillId="0" borderId="0" xfId="6" applyNumberFormat="1" applyFont="1" applyAlignment="1">
      <alignment horizontal="left" vertical="center"/>
    </xf>
    <xf numFmtId="0" fontId="34" fillId="0" borderId="0" xfId="6" applyFont="1" applyAlignment="1">
      <alignment horizontal="center" vertical="center"/>
    </xf>
    <xf numFmtId="164" fontId="34" fillId="0" borderId="0" xfId="9" applyFont="1" applyAlignment="1">
      <alignment horizontal="center" vertical="center"/>
    </xf>
    <xf numFmtId="1" fontId="34" fillId="0" borderId="0" xfId="5" applyNumberFormat="1" applyFont="1" applyAlignment="1">
      <alignment horizontal="center" vertical="center"/>
    </xf>
    <xf numFmtId="0" fontId="34" fillId="0" borderId="0" xfId="5" applyNumberFormat="1" applyFont="1" applyAlignment="1">
      <alignment horizontal="center" vertical="center"/>
    </xf>
    <xf numFmtId="169" fontId="36" fillId="0" borderId="0" xfId="6" applyNumberFormat="1" applyFont="1" applyAlignment="1">
      <alignment horizontal="center" vertical="center"/>
    </xf>
    <xf numFmtId="169" fontId="36" fillId="0" borderId="0" xfId="6" applyNumberFormat="1" applyFont="1" applyAlignment="1">
      <alignment horizontal="left" vertical="center"/>
    </xf>
    <xf numFmtId="0" fontId="36" fillId="0" borderId="0" xfId="6" applyFont="1" applyAlignment="1">
      <alignment horizontal="center" vertical="center"/>
    </xf>
    <xf numFmtId="169" fontId="34" fillId="0" borderId="0" xfId="6" applyNumberFormat="1" applyFont="1" applyAlignment="1">
      <alignment horizontal="left" vertical="center" wrapText="1"/>
    </xf>
    <xf numFmtId="0" fontId="28" fillId="0" borderId="0" xfId="7" applyFont="1" applyAlignment="1">
      <alignment horizontal="center" vertical="center"/>
    </xf>
    <xf numFmtId="0" fontId="28" fillId="0" borderId="0" xfId="7" applyFont="1" applyAlignment="1">
      <alignment horizontal="left" vertical="center"/>
    </xf>
    <xf numFmtId="0" fontId="18" fillId="6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8" fillId="6" borderId="0" xfId="7" applyFont="1" applyFill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30" fillId="0" borderId="0" xfId="6" applyFont="1" applyAlignment="1">
      <alignment horizontal="center" vertical="center"/>
    </xf>
    <xf numFmtId="0" fontId="32" fillId="0" borderId="0" xfId="8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26" fillId="2" borderId="0" xfId="6" applyFont="1" applyFill="1" applyAlignment="1">
      <alignment horizontal="center" vertical="center"/>
    </xf>
    <xf numFmtId="0" fontId="29" fillId="0" borderId="0" xfId="6" applyFont="1" applyAlignment="1">
      <alignment horizontal="center" vertical="center"/>
    </xf>
  </cellXfs>
  <cellStyles count="10">
    <cellStyle name="Dziesiętny 2" xfId="5" xr:uid="{ABDB3D69-EC76-4D0A-BD4A-BABE7B75E2A1}"/>
    <cellStyle name="Hiperłącze 2" xfId="2" xr:uid="{C9A73E1F-F6D7-43A5-B843-FDA921F8A409}"/>
    <cellStyle name="Hiperłącze 2 2" xfId="8" xr:uid="{D845B878-CE24-4959-9779-068A744C034C}"/>
    <cellStyle name="Normalny" xfId="0" builtinId="0"/>
    <cellStyle name="Normalny 2" xfId="1" xr:uid="{186DD8DA-B278-445A-8198-CFE2B72F19AC}"/>
    <cellStyle name="Normalny 2 2" xfId="4" xr:uid="{43C45E0D-6FD6-4EB4-A836-1CB23BF63D55}"/>
    <cellStyle name="Normalny 2 3" xfId="6" xr:uid="{C45FEF9D-6756-4408-869F-0065BB2360E8}"/>
    <cellStyle name="Normalny 3" xfId="7" xr:uid="{4F1758F3-243E-4A29-9B81-F523FAF182AA}"/>
    <cellStyle name="Procentowy 2" xfId="3" xr:uid="{6644C7A9-4418-4FE1-AA24-EDEEF32EA30C}"/>
    <cellStyle name="Walutowy 2" xfId="9" xr:uid="{65216D98-0E40-4589-97D2-78E796123D64}"/>
  </cellStyles>
  <dxfs count="0"/>
  <tableStyles count="0" defaultTableStyle="TableStyleMedium2" defaultPivotStyle="PivotStyleLight16"/>
  <colors>
    <mruColors>
      <color rgb="FF8A6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629994</xdr:colOff>
      <xdr:row>0</xdr:row>
      <xdr:rowOff>98003</xdr:rowOff>
    </xdr:from>
    <xdr:to>
      <xdr:col>1</xdr:col>
      <xdr:colOff>3205554</xdr:colOff>
      <xdr:row>2</xdr:row>
      <xdr:rowOff>171284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83F592-2D58-4323-A2D7-1D688DE32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94" y="98003"/>
          <a:ext cx="3559810" cy="49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3007784</xdr:colOff>
      <xdr:row>4</xdr:row>
      <xdr:rowOff>78316</xdr:rowOff>
    </xdr:from>
    <xdr:to>
      <xdr:col>6</xdr:col>
      <xdr:colOff>674794</xdr:colOff>
      <xdr:row>8</xdr:row>
      <xdr:rowOff>59267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D38B4C2-C778-4846-AEA5-37A0A5D697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0" t="28000" r="6267" b="26000"/>
        <a:stretch/>
      </xdr:blipFill>
      <xdr:spPr>
        <a:xfrm>
          <a:off x="5433484" y="846666"/>
          <a:ext cx="2588260" cy="641351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330200</xdr:colOff>
      <xdr:row>3</xdr:row>
      <xdr:rowOff>0</xdr:rowOff>
    </xdr:from>
    <xdr:to>
      <xdr:col>1</xdr:col>
      <xdr:colOff>1092200</xdr:colOff>
      <xdr:row>10</xdr:row>
      <xdr:rowOff>114298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1550C1D-329E-4994-AAC3-15A74B2E64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8305" b="90508" l="9254" r="84478">
                      <a14:foregroundMark x1="31343" y1="26780" x2="40597" y2="19322"/>
                      <a14:foregroundMark x1="23582" y1="18305" x2="23582" y2="18305"/>
                      <a14:foregroundMark x1="43881" y1="25424" x2="43881" y2="25424"/>
                      <a14:foregroundMark x1="59701" y1="45424" x2="59701" y2="45424"/>
                      <a14:foregroundMark x1="65373" y1="47119" x2="65373" y2="47119"/>
                      <a14:foregroundMark x1="64478" y1="37288" x2="64478" y2="37288"/>
                      <a14:foregroundMark x1="72537" y1="43390" x2="72537" y2="43390"/>
                      <a14:foregroundMark x1="42687" y1="45763" x2="42687" y2="45763"/>
                      <a14:foregroundMark x1="23582" y1="74576" x2="23582" y2="74576"/>
                      <a14:foregroundMark x1="42090" y1="71525" x2="42090" y2="71525"/>
                      <a14:foregroundMark x1="47463" y1="70508" x2="47463" y2="70508"/>
                    </a14:backgroundRemoval>
                  </a14:imgEffect>
                </a14:imgLayer>
              </a14:imgProps>
            </a:ext>
          </a:extLst>
        </a:blip>
        <a:srcRect t="11462" r="5932"/>
        <a:stretch/>
      </xdr:blipFill>
      <xdr:spPr>
        <a:xfrm>
          <a:off x="330200" y="603250"/>
          <a:ext cx="1651000" cy="1269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my.proaudio.pl/" TargetMode="External"/><Relationship Id="rId1" Type="http://schemas.openxmlformats.org/officeDocument/2006/relationships/hyperlink" Target="http://my.proaudio.pl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CFB7-1E69-481E-A2E7-B465C6801700}">
  <sheetPr>
    <pageSetUpPr fitToPage="1"/>
  </sheetPr>
  <dimension ref="A4:D771"/>
  <sheetViews>
    <sheetView topLeftCell="A208" zoomScale="55" zoomScaleNormal="55" zoomScaleSheetLayoutView="130" zoomScalePageLayoutView="58" workbookViewId="0">
      <selection activeCell="J40" sqref="J40"/>
    </sheetView>
  </sheetViews>
  <sheetFormatPr defaultColWidth="8.88671875" defaultRowHeight="14.4"/>
  <cols>
    <col min="1" max="1" width="14.88671875" style="23" customWidth="1"/>
    <col min="2" max="2" width="52.44140625" style="23" customWidth="1"/>
    <col min="3" max="3" width="137.44140625" style="22" customWidth="1"/>
    <col min="4" max="16384" width="8.88671875" style="1"/>
  </cols>
  <sheetData>
    <row r="4" spans="1:3">
      <c r="A4" s="7"/>
      <c r="B4" s="22" t="s">
        <v>0</v>
      </c>
    </row>
    <row r="6" spans="1:3" ht="21" hidden="1">
      <c r="A6" s="6" t="s">
        <v>1</v>
      </c>
      <c r="B6" s="6"/>
      <c r="C6" s="11"/>
    </row>
    <row r="7" spans="1:3" hidden="1">
      <c r="A7" s="4" t="s">
        <v>2</v>
      </c>
      <c r="B7" s="4"/>
      <c r="C7" s="9"/>
    </row>
    <row r="8" spans="1:3" hidden="1">
      <c r="A8" s="23" t="s">
        <v>3</v>
      </c>
      <c r="B8" s="7"/>
    </row>
    <row r="9" spans="1:3" hidden="1">
      <c r="B9" s="7"/>
    </row>
    <row r="10" spans="1:3" hidden="1">
      <c r="A10" s="4" t="s">
        <v>4</v>
      </c>
      <c r="B10" s="4"/>
      <c r="C10" s="9"/>
    </row>
    <row r="11" spans="1:3" hidden="1">
      <c r="A11" s="23" t="s">
        <v>5</v>
      </c>
      <c r="B11" s="7"/>
    </row>
    <row r="12" spans="1:3" hidden="1">
      <c r="A12" s="23" t="s">
        <v>6</v>
      </c>
      <c r="B12" s="7"/>
    </row>
    <row r="13" spans="1:3" hidden="1">
      <c r="A13" s="23" t="s">
        <v>7</v>
      </c>
      <c r="B13" s="7"/>
    </row>
    <row r="14" spans="1:3" hidden="1">
      <c r="A14" s="23" t="s">
        <v>8</v>
      </c>
      <c r="B14" s="7"/>
    </row>
    <row r="15" spans="1:3">
      <c r="A15" s="1"/>
    </row>
    <row r="16" spans="1:3" ht="21">
      <c r="A16" s="6" t="s">
        <v>1</v>
      </c>
      <c r="B16" s="6"/>
      <c r="C16" s="11"/>
    </row>
    <row r="17" spans="1:3">
      <c r="A17" s="4" t="s">
        <v>2</v>
      </c>
      <c r="B17" s="4"/>
      <c r="C17" s="9"/>
    </row>
    <row r="18" spans="1:3">
      <c r="A18" s="23" t="s">
        <v>3</v>
      </c>
      <c r="B18" s="7"/>
    </row>
    <row r="19" spans="1:3">
      <c r="B19" s="7"/>
    </row>
    <row r="20" spans="1:3">
      <c r="A20" s="4" t="s">
        <v>4</v>
      </c>
      <c r="B20" s="4"/>
      <c r="C20" s="9"/>
    </row>
    <row r="21" spans="1:3">
      <c r="A21" s="23" t="s">
        <v>5</v>
      </c>
      <c r="B21" s="7"/>
    </row>
    <row r="22" spans="1:3">
      <c r="A22" s="23" t="s">
        <v>6</v>
      </c>
      <c r="B22" s="7"/>
    </row>
    <row r="23" spans="1:3">
      <c r="A23" s="23" t="s">
        <v>7</v>
      </c>
      <c r="B23" s="7"/>
    </row>
    <row r="24" spans="1:3">
      <c r="A24" s="23" t="s">
        <v>8</v>
      </c>
      <c r="B24" s="7"/>
    </row>
    <row r="25" spans="1:3">
      <c r="A25" s="1"/>
    </row>
    <row r="26" spans="1:3" ht="21">
      <c r="A26" s="6" t="s">
        <v>9</v>
      </c>
      <c r="B26" s="3"/>
      <c r="C26" s="8"/>
    </row>
    <row r="27" spans="1:3">
      <c r="A27" s="4" t="s">
        <v>10</v>
      </c>
      <c r="B27" s="4"/>
      <c r="C27" s="9"/>
    </row>
    <row r="28" spans="1:3">
      <c r="A28" s="5" t="s">
        <v>11</v>
      </c>
      <c r="B28" s="5" t="s">
        <v>12</v>
      </c>
      <c r="C28" s="10" t="s">
        <v>13</v>
      </c>
    </row>
    <row r="29" spans="1:3" ht="15" customHeight="1">
      <c r="A29" s="23" t="s">
        <v>14</v>
      </c>
      <c r="B29" s="23" t="s">
        <v>15</v>
      </c>
      <c r="C29" s="22" t="s">
        <v>16</v>
      </c>
    </row>
    <row r="30" spans="1:3" ht="15" customHeight="1">
      <c r="A30" s="23" t="s">
        <v>17</v>
      </c>
      <c r="B30" s="23" t="s">
        <v>18</v>
      </c>
      <c r="C30" s="22" t="s">
        <v>19</v>
      </c>
    </row>
    <row r="31" spans="1:3">
      <c r="A31" s="23" t="s">
        <v>20</v>
      </c>
      <c r="B31" s="23" t="s">
        <v>21</v>
      </c>
      <c r="C31" s="22" t="s">
        <v>22</v>
      </c>
    </row>
    <row r="32" spans="1:3">
      <c r="A32" s="23" t="s">
        <v>23</v>
      </c>
      <c r="B32" s="23" t="s">
        <v>24</v>
      </c>
      <c r="C32" s="22" t="s">
        <v>25</v>
      </c>
    </row>
    <row r="34" spans="1:4">
      <c r="A34" s="4" t="s">
        <v>26</v>
      </c>
      <c r="B34" s="4"/>
      <c r="C34" s="9"/>
    </row>
    <row r="35" spans="1:4">
      <c r="A35" s="5" t="s">
        <v>11</v>
      </c>
      <c r="B35" s="5" t="s">
        <v>12</v>
      </c>
      <c r="C35" s="10" t="s">
        <v>13</v>
      </c>
    </row>
    <row r="36" spans="1:4">
      <c r="A36" s="30" t="s">
        <v>27</v>
      </c>
      <c r="B36" s="30" t="s">
        <v>28</v>
      </c>
      <c r="C36" s="30" t="s">
        <v>29</v>
      </c>
      <c r="D36" s="32" t="s">
        <v>30</v>
      </c>
    </row>
    <row r="37" spans="1:4">
      <c r="A37" s="59" t="s">
        <v>31</v>
      </c>
      <c r="B37" s="59"/>
      <c r="C37" s="59"/>
      <c r="D37" s="59"/>
    </row>
    <row r="38" spans="1:4">
      <c r="A38" s="33" t="s">
        <v>32</v>
      </c>
      <c r="B38" s="34" t="s">
        <v>33</v>
      </c>
      <c r="C38" s="34" t="s">
        <v>34</v>
      </c>
      <c r="D38" s="35">
        <v>513.28200000000004</v>
      </c>
    </row>
    <row r="39" spans="1:4">
      <c r="A39" s="33" t="s">
        <v>35</v>
      </c>
      <c r="B39" s="34" t="s">
        <v>36</v>
      </c>
      <c r="C39" s="34" t="s">
        <v>37</v>
      </c>
      <c r="D39" s="35">
        <v>513.28200000000004</v>
      </c>
    </row>
    <row r="40" spans="1:4">
      <c r="A40" s="33" t="s">
        <v>38</v>
      </c>
      <c r="B40" s="34" t="s">
        <v>39</v>
      </c>
      <c r="C40" s="34" t="s">
        <v>40</v>
      </c>
      <c r="D40" s="35">
        <v>513.28200000000004</v>
      </c>
    </row>
    <row r="41" spans="1:4">
      <c r="A41" s="33" t="s">
        <v>41</v>
      </c>
      <c r="B41" s="34" t="s">
        <v>42</v>
      </c>
      <c r="C41" s="34" t="s">
        <v>43</v>
      </c>
      <c r="D41" s="35">
        <v>572.66999999999996</v>
      </c>
    </row>
    <row r="42" spans="1:4">
      <c r="A42" s="33" t="s">
        <v>44</v>
      </c>
      <c r="B42" s="34" t="s">
        <v>45</v>
      </c>
      <c r="C42" s="34" t="s">
        <v>46</v>
      </c>
      <c r="D42" s="35">
        <v>572.66999999999996</v>
      </c>
    </row>
    <row r="43" spans="1:4">
      <c r="A43" s="33" t="s">
        <v>47</v>
      </c>
      <c r="B43" s="34" t="s">
        <v>48</v>
      </c>
      <c r="C43" s="34" t="s">
        <v>49</v>
      </c>
      <c r="D43" s="35">
        <v>572.66999999999996</v>
      </c>
    </row>
    <row r="44" spans="1:4">
      <c r="A44" s="33" t="s">
        <v>50</v>
      </c>
      <c r="B44" s="34" t="s">
        <v>51</v>
      </c>
      <c r="C44" s="34" t="s">
        <v>52</v>
      </c>
      <c r="D44" s="35">
        <v>649.02600000000007</v>
      </c>
    </row>
    <row r="45" spans="1:4">
      <c r="A45" s="33" t="s">
        <v>53</v>
      </c>
      <c r="B45" s="34" t="s">
        <v>54</v>
      </c>
      <c r="C45" s="34" t="s">
        <v>55</v>
      </c>
      <c r="D45" s="35">
        <v>649.02600000000007</v>
      </c>
    </row>
    <row r="46" spans="1:4">
      <c r="A46" s="33" t="s">
        <v>56</v>
      </c>
      <c r="B46" s="34" t="s">
        <v>57</v>
      </c>
      <c r="C46" s="34" t="s">
        <v>58</v>
      </c>
      <c r="D46" s="35">
        <v>1039.29</v>
      </c>
    </row>
    <row r="47" spans="1:4">
      <c r="A47" s="33" t="s">
        <v>59</v>
      </c>
      <c r="B47" s="34" t="s">
        <v>60</v>
      </c>
      <c r="C47" s="34" t="s">
        <v>61</v>
      </c>
      <c r="D47" s="35">
        <v>1039.29</v>
      </c>
    </row>
    <row r="48" spans="1:4">
      <c r="A48" s="33" t="s">
        <v>62</v>
      </c>
      <c r="B48" s="34" t="s">
        <v>63</v>
      </c>
      <c r="C48" s="34" t="s">
        <v>64</v>
      </c>
      <c r="D48" s="35">
        <v>1192.002</v>
      </c>
    </row>
    <row r="49" spans="1:4">
      <c r="A49" s="33" t="s">
        <v>65</v>
      </c>
      <c r="B49" s="34" t="s">
        <v>66</v>
      </c>
      <c r="C49" s="34" t="s">
        <v>67</v>
      </c>
      <c r="D49" s="35">
        <v>1399.8600000000001</v>
      </c>
    </row>
    <row r="50" spans="1:4">
      <c r="A50" s="59" t="s">
        <v>68</v>
      </c>
      <c r="B50" s="59"/>
      <c r="C50" s="59"/>
      <c r="D50" s="59"/>
    </row>
    <row r="51" spans="1:4">
      <c r="A51" s="33" t="s">
        <v>69</v>
      </c>
      <c r="B51" s="34" t="s">
        <v>33</v>
      </c>
      <c r="C51" s="34" t="s">
        <v>70</v>
      </c>
      <c r="D51" s="35">
        <v>50.904000000000003</v>
      </c>
    </row>
    <row r="52" spans="1:4">
      <c r="A52" s="33" t="s">
        <v>71</v>
      </c>
      <c r="B52" s="34" t="s">
        <v>72</v>
      </c>
      <c r="C52" s="34" t="s">
        <v>73</v>
      </c>
      <c r="D52" s="35">
        <v>50.904000000000003</v>
      </c>
    </row>
    <row r="53" spans="1:4">
      <c r="A53" s="33" t="s">
        <v>74</v>
      </c>
      <c r="B53" s="34" t="s">
        <v>39</v>
      </c>
      <c r="C53" s="34" t="s">
        <v>75</v>
      </c>
      <c r="D53" s="35">
        <v>50.904000000000003</v>
      </c>
    </row>
    <row r="54" spans="1:4">
      <c r="A54" s="33" t="s">
        <v>76</v>
      </c>
      <c r="B54" s="34" t="s">
        <v>42</v>
      </c>
      <c r="C54" s="34" t="s">
        <v>77</v>
      </c>
      <c r="D54" s="35">
        <v>106.05000000000001</v>
      </c>
    </row>
    <row r="55" spans="1:4">
      <c r="A55" s="33" t="s">
        <v>78</v>
      </c>
      <c r="B55" s="34" t="s">
        <v>45</v>
      </c>
      <c r="C55" s="34" t="s">
        <v>79</v>
      </c>
      <c r="D55" s="35">
        <v>106.05000000000001</v>
      </c>
    </row>
    <row r="56" spans="1:4">
      <c r="A56" s="33" t="s">
        <v>80</v>
      </c>
      <c r="B56" s="34" t="s">
        <v>48</v>
      </c>
      <c r="C56" s="34" t="s">
        <v>81</v>
      </c>
      <c r="D56" s="35">
        <v>106.05000000000001</v>
      </c>
    </row>
    <row r="57" spans="1:4">
      <c r="A57" s="33" t="s">
        <v>82</v>
      </c>
      <c r="B57" s="34" t="s">
        <v>51</v>
      </c>
      <c r="C57" s="34" t="s">
        <v>83</v>
      </c>
      <c r="D57" s="35">
        <v>131.50200000000001</v>
      </c>
    </row>
    <row r="58" spans="1:4" ht="15" customHeight="1">
      <c r="A58" s="33" t="s">
        <v>84</v>
      </c>
      <c r="B58" s="34" t="s">
        <v>85</v>
      </c>
      <c r="C58" s="34" t="s">
        <v>86</v>
      </c>
      <c r="D58" s="35">
        <v>131.50200000000001</v>
      </c>
    </row>
    <row r="59" spans="1:4">
      <c r="A59" s="33" t="s">
        <v>87</v>
      </c>
      <c r="B59" s="34" t="s">
        <v>88</v>
      </c>
      <c r="C59" s="34" t="s">
        <v>89</v>
      </c>
      <c r="D59" s="35">
        <v>152.71200000000002</v>
      </c>
    </row>
    <row r="60" spans="1:4">
      <c r="A60" s="33" t="s">
        <v>90</v>
      </c>
      <c r="B60" s="34" t="s">
        <v>60</v>
      </c>
      <c r="C60" s="34" t="s">
        <v>91</v>
      </c>
      <c r="D60" s="35">
        <v>152.71200000000002</v>
      </c>
    </row>
    <row r="61" spans="1:4">
      <c r="A61" s="33" t="s">
        <v>92</v>
      </c>
      <c r="B61" s="34" t="s">
        <v>63</v>
      </c>
      <c r="C61" s="34" t="s">
        <v>93</v>
      </c>
      <c r="D61" s="35">
        <v>152.71200000000002</v>
      </c>
    </row>
    <row r="62" spans="1:4">
      <c r="A62" s="33" t="s">
        <v>94</v>
      </c>
      <c r="B62" s="34" t="s">
        <v>66</v>
      </c>
      <c r="C62" s="34" t="s">
        <v>95</v>
      </c>
      <c r="D62" s="35">
        <v>203.61600000000001</v>
      </c>
    </row>
    <row r="63" spans="1:4">
      <c r="A63" s="59" t="s">
        <v>96</v>
      </c>
      <c r="B63" s="59"/>
      <c r="C63" s="59"/>
      <c r="D63" s="59"/>
    </row>
    <row r="64" spans="1:4">
      <c r="A64" s="33" t="s">
        <v>97</v>
      </c>
      <c r="B64" s="34" t="s">
        <v>98</v>
      </c>
      <c r="C64" s="34" t="s">
        <v>99</v>
      </c>
      <c r="D64" s="35">
        <v>517.524</v>
      </c>
    </row>
    <row r="65" spans="1:4">
      <c r="A65" s="33" t="s">
        <v>100</v>
      </c>
      <c r="B65" s="34" t="s">
        <v>101</v>
      </c>
      <c r="C65" s="34" t="s">
        <v>102</v>
      </c>
      <c r="D65" s="35">
        <v>441.16800000000006</v>
      </c>
    </row>
    <row r="66" spans="1:4" ht="30" customHeight="1">
      <c r="A66" s="33" t="s">
        <v>103</v>
      </c>
      <c r="B66" s="34" t="s">
        <v>104</v>
      </c>
      <c r="C66" s="34" t="s">
        <v>105</v>
      </c>
      <c r="D66" s="35">
        <v>207.858</v>
      </c>
    </row>
    <row r="67" spans="1:4" ht="30" customHeight="1">
      <c r="A67" s="33" t="s">
        <v>106</v>
      </c>
      <c r="B67" s="34" t="s">
        <v>107</v>
      </c>
      <c r="C67" s="34" t="s">
        <v>108</v>
      </c>
      <c r="D67" s="35">
        <v>258.762</v>
      </c>
    </row>
    <row r="68" spans="1:4" ht="30" customHeight="1">
      <c r="A68" s="33" t="s">
        <v>109</v>
      </c>
      <c r="B68" s="34" t="s">
        <v>110</v>
      </c>
      <c r="C68" s="34" t="s">
        <v>111</v>
      </c>
      <c r="D68" s="35">
        <v>390.26400000000001</v>
      </c>
    </row>
    <row r="69" spans="1:4" ht="30" customHeight="1">
      <c r="A69" s="33" t="s">
        <v>112</v>
      </c>
      <c r="B69" s="34" t="s">
        <v>113</v>
      </c>
      <c r="C69" s="34" t="s">
        <v>114</v>
      </c>
      <c r="D69" s="35">
        <v>131.50200000000001</v>
      </c>
    </row>
    <row r="70" spans="1:4" ht="30" customHeight="1">
      <c r="A70" s="33" t="s">
        <v>115</v>
      </c>
      <c r="B70" s="34" t="s">
        <v>116</v>
      </c>
      <c r="C70" s="34" t="s">
        <v>117</v>
      </c>
      <c r="D70" s="35">
        <v>258.762</v>
      </c>
    </row>
    <row r="71" spans="1:4" ht="30" customHeight="1">
      <c r="A71" s="33" t="s">
        <v>118</v>
      </c>
      <c r="B71" s="34" t="s">
        <v>119</v>
      </c>
      <c r="C71" s="34" t="s">
        <v>120</v>
      </c>
      <c r="D71" s="35">
        <v>258.762</v>
      </c>
    </row>
    <row r="72" spans="1:4">
      <c r="A72" s="59" t="s">
        <v>121</v>
      </c>
      <c r="B72" s="59"/>
      <c r="C72" s="59"/>
      <c r="D72" s="59"/>
    </row>
    <row r="73" spans="1:4">
      <c r="A73" s="33" t="s">
        <v>122</v>
      </c>
      <c r="B73" s="34" t="s">
        <v>123</v>
      </c>
      <c r="C73" s="34" t="s">
        <v>124</v>
      </c>
      <c r="D73" s="35">
        <v>721.14</v>
      </c>
    </row>
    <row r="74" spans="1:4">
      <c r="A74" s="33" t="s">
        <v>125</v>
      </c>
      <c r="B74" s="34" t="s">
        <v>123</v>
      </c>
      <c r="C74" s="34" t="s">
        <v>124</v>
      </c>
      <c r="D74" s="35">
        <v>721.14</v>
      </c>
    </row>
    <row r="75" spans="1:4" ht="33" customHeight="1">
      <c r="A75" s="33" t="s">
        <v>126</v>
      </c>
      <c r="B75" s="34" t="s">
        <v>123</v>
      </c>
      <c r="C75" s="34" t="s">
        <v>124</v>
      </c>
      <c r="D75" s="35">
        <v>721.14</v>
      </c>
    </row>
    <row r="76" spans="1:4">
      <c r="A76" s="33" t="s">
        <v>127</v>
      </c>
      <c r="B76" s="34" t="s">
        <v>128</v>
      </c>
      <c r="C76" s="34" t="s">
        <v>129</v>
      </c>
      <c r="D76" s="35">
        <v>2434.9080000000004</v>
      </c>
    </row>
    <row r="77" spans="1:4">
      <c r="A77" s="33" t="s">
        <v>130</v>
      </c>
      <c r="B77" s="34" t="s">
        <v>128</v>
      </c>
      <c r="C77" s="34" t="s">
        <v>131</v>
      </c>
      <c r="D77" s="35">
        <v>2434.9080000000004</v>
      </c>
    </row>
    <row r="78" spans="1:4">
      <c r="A78" s="33" t="s">
        <v>132</v>
      </c>
      <c r="B78" s="34" t="s">
        <v>128</v>
      </c>
      <c r="C78" s="34" t="s">
        <v>131</v>
      </c>
      <c r="D78" s="35">
        <v>2434.9080000000004</v>
      </c>
    </row>
    <row r="79" spans="1:4" ht="15" customHeight="1">
      <c r="A79" s="33" t="s">
        <v>133</v>
      </c>
      <c r="B79" s="34" t="s">
        <v>134</v>
      </c>
      <c r="C79" s="34" t="s">
        <v>135</v>
      </c>
      <c r="D79" s="35">
        <v>2434.9080000000004</v>
      </c>
    </row>
    <row r="80" spans="1:4" ht="15" customHeight="1">
      <c r="A80" s="36">
        <v>2840111003</v>
      </c>
      <c r="B80" s="34" t="s">
        <v>134</v>
      </c>
      <c r="C80" s="34" t="s">
        <v>136</v>
      </c>
      <c r="D80" s="35">
        <v>2434.9080000000004</v>
      </c>
    </row>
    <row r="81" spans="1:4" ht="15" customHeight="1">
      <c r="A81" s="36">
        <v>2840111008</v>
      </c>
      <c r="B81" s="34" t="s">
        <v>134</v>
      </c>
      <c r="C81" s="34" t="s">
        <v>135</v>
      </c>
      <c r="D81" s="35">
        <v>2434.9080000000004</v>
      </c>
    </row>
    <row r="82" spans="1:4">
      <c r="A82" s="33" t="s">
        <v>137</v>
      </c>
      <c r="B82" s="34" t="s">
        <v>138</v>
      </c>
      <c r="C82" s="34" t="s">
        <v>139</v>
      </c>
      <c r="D82" s="35">
        <v>1709.5260000000003</v>
      </c>
    </row>
    <row r="83" spans="1:4">
      <c r="A83" s="33" t="s">
        <v>140</v>
      </c>
      <c r="B83" s="34" t="s">
        <v>138</v>
      </c>
      <c r="C83" s="34" t="s">
        <v>139</v>
      </c>
      <c r="D83" s="35">
        <v>1709.5260000000003</v>
      </c>
    </row>
    <row r="84" spans="1:4">
      <c r="A84" s="33" t="s">
        <v>141</v>
      </c>
      <c r="B84" s="34" t="s">
        <v>138</v>
      </c>
      <c r="C84" s="34" t="s">
        <v>139</v>
      </c>
      <c r="D84" s="35">
        <v>1709.5260000000003</v>
      </c>
    </row>
    <row r="85" spans="1:4">
      <c r="A85" s="33" t="s">
        <v>142</v>
      </c>
      <c r="B85" s="34" t="s">
        <v>138</v>
      </c>
      <c r="C85" s="34" t="s">
        <v>139</v>
      </c>
      <c r="D85" s="35">
        <v>1709.5260000000003</v>
      </c>
    </row>
    <row r="86" spans="1:4">
      <c r="A86" s="59" t="s">
        <v>143</v>
      </c>
      <c r="B86" s="59"/>
      <c r="C86" s="59"/>
      <c r="D86" s="59"/>
    </row>
    <row r="87" spans="1:4">
      <c r="A87" s="33" t="s">
        <v>144</v>
      </c>
      <c r="B87" s="34" t="s">
        <v>145</v>
      </c>
      <c r="C87" s="34" t="s">
        <v>146</v>
      </c>
      <c r="D87" s="35">
        <v>1395.6180000000002</v>
      </c>
    </row>
    <row r="88" spans="1:4">
      <c r="A88" s="33" t="s">
        <v>147</v>
      </c>
      <c r="B88" s="34" t="s">
        <v>148</v>
      </c>
      <c r="C88" s="34" t="s">
        <v>149</v>
      </c>
      <c r="D88" s="35">
        <v>1395.6180000000002</v>
      </c>
    </row>
    <row r="89" spans="1:4">
      <c r="A89" s="33" t="s">
        <v>150</v>
      </c>
      <c r="B89" s="34" t="s">
        <v>148</v>
      </c>
      <c r="C89" s="34" t="s">
        <v>151</v>
      </c>
      <c r="D89" s="35">
        <v>1395.6180000000002</v>
      </c>
    </row>
    <row r="90" spans="1:4">
      <c r="A90" s="33" t="s">
        <v>152</v>
      </c>
      <c r="B90" s="34" t="s">
        <v>148</v>
      </c>
      <c r="C90" s="34" t="s">
        <v>153</v>
      </c>
      <c r="D90" s="35">
        <v>1395.6180000000002</v>
      </c>
    </row>
    <row r="91" spans="1:4">
      <c r="A91" s="33" t="s">
        <v>154</v>
      </c>
      <c r="B91" s="34" t="s">
        <v>155</v>
      </c>
      <c r="C91" s="34" t="s">
        <v>156</v>
      </c>
      <c r="D91" s="35">
        <v>1654.3799999999999</v>
      </c>
    </row>
    <row r="92" spans="1:4">
      <c r="A92" s="33" t="s">
        <v>157</v>
      </c>
      <c r="B92" s="34" t="s">
        <v>155</v>
      </c>
      <c r="C92" s="34" t="s">
        <v>158</v>
      </c>
      <c r="D92" s="35">
        <v>1654.3799999999999</v>
      </c>
    </row>
    <row r="93" spans="1:4">
      <c r="A93" s="33" t="s">
        <v>159</v>
      </c>
      <c r="B93" s="34" t="s">
        <v>155</v>
      </c>
      <c r="C93" s="34" t="s">
        <v>160</v>
      </c>
      <c r="D93" s="35">
        <v>1654.3799999999999</v>
      </c>
    </row>
    <row r="94" spans="1:4">
      <c r="A94" s="33" t="s">
        <v>161</v>
      </c>
      <c r="B94" s="34" t="s">
        <v>155</v>
      </c>
      <c r="C94" s="34" t="s">
        <v>158</v>
      </c>
      <c r="D94" s="35">
        <v>1654.3799999999999</v>
      </c>
    </row>
    <row r="95" spans="1:4">
      <c r="A95" s="33" t="s">
        <v>162</v>
      </c>
      <c r="B95" s="34" t="s">
        <v>155</v>
      </c>
      <c r="C95" s="34" t="s">
        <v>158</v>
      </c>
      <c r="D95" s="35">
        <v>1654.3799999999999</v>
      </c>
    </row>
    <row r="96" spans="1:4">
      <c r="A96" s="33" t="s">
        <v>163</v>
      </c>
      <c r="B96" s="34" t="s">
        <v>164</v>
      </c>
      <c r="C96" s="34" t="s">
        <v>165</v>
      </c>
      <c r="D96" s="35">
        <v>2053.1280000000002</v>
      </c>
    </row>
    <row r="97" spans="1:4">
      <c r="A97" s="33" t="s">
        <v>166</v>
      </c>
      <c r="B97" s="34" t="s">
        <v>164</v>
      </c>
      <c r="C97" s="34" t="s">
        <v>165</v>
      </c>
      <c r="D97" s="35">
        <v>2053.1280000000002</v>
      </c>
    </row>
    <row r="98" spans="1:4" ht="30" customHeight="1">
      <c r="A98" s="33" t="s">
        <v>167</v>
      </c>
      <c r="B98" s="34" t="s">
        <v>164</v>
      </c>
      <c r="C98" s="34" t="s">
        <v>165</v>
      </c>
      <c r="D98" s="35">
        <v>2053.1280000000002</v>
      </c>
    </row>
    <row r="99" spans="1:4" ht="30" customHeight="1">
      <c r="A99" s="33" t="s">
        <v>168</v>
      </c>
      <c r="B99" s="34" t="s">
        <v>164</v>
      </c>
      <c r="C99" s="34" t="s">
        <v>169</v>
      </c>
      <c r="D99" s="35">
        <v>2053.1280000000002</v>
      </c>
    </row>
    <row r="100" spans="1:4" ht="30" customHeight="1">
      <c r="A100" s="33" t="s">
        <v>170</v>
      </c>
      <c r="B100" s="34" t="s">
        <v>164</v>
      </c>
      <c r="C100" s="34" t="s">
        <v>165</v>
      </c>
      <c r="D100" s="35">
        <v>1709.5260000000003</v>
      </c>
    </row>
    <row r="101" spans="1:4" ht="30" customHeight="1">
      <c r="A101" s="33" t="s">
        <v>171</v>
      </c>
      <c r="B101" s="34" t="s">
        <v>172</v>
      </c>
      <c r="C101" s="34" t="s">
        <v>173</v>
      </c>
      <c r="D101" s="35">
        <v>1187.76</v>
      </c>
    </row>
    <row r="102" spans="1:4">
      <c r="A102" s="33" t="s">
        <v>174</v>
      </c>
      <c r="B102" s="34" t="s">
        <v>172</v>
      </c>
      <c r="C102" s="34" t="s">
        <v>175</v>
      </c>
      <c r="D102" s="35">
        <v>1187.76</v>
      </c>
    </row>
    <row r="103" spans="1:4" ht="30" customHeight="1">
      <c r="A103" s="33" t="s">
        <v>176</v>
      </c>
      <c r="B103" s="34" t="s">
        <v>172</v>
      </c>
      <c r="C103" s="34" t="s">
        <v>177</v>
      </c>
      <c r="D103" s="35">
        <v>1187.76</v>
      </c>
    </row>
    <row r="104" spans="1:4">
      <c r="A104" s="33" t="s">
        <v>178</v>
      </c>
      <c r="B104" s="34" t="s">
        <v>172</v>
      </c>
      <c r="C104" s="34" t="s">
        <v>173</v>
      </c>
      <c r="D104" s="35">
        <v>1187.76</v>
      </c>
    </row>
    <row r="105" spans="1:4" ht="30" customHeight="1">
      <c r="A105" s="33" t="s">
        <v>179</v>
      </c>
      <c r="B105" s="34" t="s">
        <v>172</v>
      </c>
      <c r="C105" s="34" t="s">
        <v>173</v>
      </c>
      <c r="D105" s="35">
        <v>928.99800000000005</v>
      </c>
    </row>
    <row r="106" spans="1:4" ht="30" customHeight="1">
      <c r="A106" s="33" t="s">
        <v>180</v>
      </c>
      <c r="B106" s="34" t="s">
        <v>181</v>
      </c>
      <c r="C106" s="34" t="s">
        <v>182</v>
      </c>
      <c r="D106" s="35">
        <v>2176.1460000000002</v>
      </c>
    </row>
    <row r="107" spans="1:4" ht="30" customHeight="1">
      <c r="A107" s="33" t="s">
        <v>183</v>
      </c>
      <c r="B107" s="34" t="s">
        <v>184</v>
      </c>
      <c r="C107" s="34" t="s">
        <v>185</v>
      </c>
      <c r="D107" s="35">
        <v>2846.3820000000001</v>
      </c>
    </row>
    <row r="108" spans="1:4" ht="30" customHeight="1">
      <c r="A108" s="33" t="s">
        <v>186</v>
      </c>
      <c r="B108" s="34" t="s">
        <v>187</v>
      </c>
      <c r="C108" s="34" t="s">
        <v>188</v>
      </c>
      <c r="D108" s="35">
        <v>2070.096</v>
      </c>
    </row>
    <row r="109" spans="1:4" ht="30" customHeight="1">
      <c r="A109" s="33" t="s">
        <v>189</v>
      </c>
      <c r="B109" s="34" t="s">
        <v>190</v>
      </c>
      <c r="C109" s="34" t="s">
        <v>191</v>
      </c>
      <c r="D109" s="35">
        <v>2710.6379999999999</v>
      </c>
    </row>
    <row r="110" spans="1:4">
      <c r="A110" s="33" t="s">
        <v>192</v>
      </c>
      <c r="B110" s="34" t="s">
        <v>193</v>
      </c>
      <c r="C110" s="34" t="s">
        <v>194</v>
      </c>
      <c r="D110" s="35">
        <v>2176.1460000000002</v>
      </c>
    </row>
    <row r="111" spans="1:4" ht="30" customHeight="1">
      <c r="A111" s="33" t="s">
        <v>195</v>
      </c>
      <c r="B111" s="34" t="s">
        <v>193</v>
      </c>
      <c r="C111" s="34" t="s">
        <v>196</v>
      </c>
      <c r="D111" s="35">
        <v>2176.1460000000002</v>
      </c>
    </row>
    <row r="112" spans="1:4">
      <c r="A112" s="33" t="s">
        <v>197</v>
      </c>
      <c r="B112" s="34" t="s">
        <v>198</v>
      </c>
      <c r="C112" s="34" t="s">
        <v>199</v>
      </c>
      <c r="D112" s="35">
        <v>2846.3820000000001</v>
      </c>
    </row>
    <row r="113" spans="1:4" ht="30" customHeight="1">
      <c r="A113" s="33" t="s">
        <v>200</v>
      </c>
      <c r="B113" s="34" t="s">
        <v>198</v>
      </c>
      <c r="C113" s="34" t="s">
        <v>199</v>
      </c>
      <c r="D113" s="35">
        <v>2846.3820000000001</v>
      </c>
    </row>
    <row r="114" spans="1:4" ht="15" customHeight="1">
      <c r="A114" s="59" t="s">
        <v>201</v>
      </c>
      <c r="B114" s="59"/>
      <c r="C114" s="59"/>
      <c r="D114" s="59"/>
    </row>
    <row r="115" spans="1:4" ht="15" customHeight="1">
      <c r="A115" s="33" t="s">
        <v>202</v>
      </c>
      <c r="B115" s="34" t="s">
        <v>203</v>
      </c>
      <c r="C115" s="34" t="s">
        <v>204</v>
      </c>
      <c r="D115" s="35">
        <v>2413.6980000000003</v>
      </c>
    </row>
    <row r="116" spans="1:4" ht="15" customHeight="1">
      <c r="A116" s="33" t="s">
        <v>205</v>
      </c>
      <c r="B116" s="34" t="s">
        <v>206</v>
      </c>
      <c r="C116" s="34" t="s">
        <v>207</v>
      </c>
      <c r="D116" s="35">
        <v>1841.0280000000002</v>
      </c>
    </row>
    <row r="117" spans="1:4" ht="15" customHeight="1">
      <c r="A117" s="59" t="s">
        <v>208</v>
      </c>
      <c r="B117" s="59"/>
      <c r="C117" s="59"/>
      <c r="D117" s="59"/>
    </row>
    <row r="118" spans="1:4" ht="15" customHeight="1">
      <c r="A118" s="33" t="s">
        <v>209</v>
      </c>
      <c r="B118" s="34" t="s">
        <v>210</v>
      </c>
      <c r="C118" s="34" t="s">
        <v>211</v>
      </c>
      <c r="D118" s="35">
        <v>2091.306</v>
      </c>
    </row>
    <row r="119" spans="1:4" ht="15" customHeight="1">
      <c r="A119" s="33" t="s">
        <v>212</v>
      </c>
      <c r="B119" s="34" t="s">
        <v>210</v>
      </c>
      <c r="C119" s="34" t="s">
        <v>211</v>
      </c>
      <c r="D119" s="35">
        <v>2091.306</v>
      </c>
    </row>
    <row r="120" spans="1:4" ht="15" customHeight="1">
      <c r="A120" s="33" t="s">
        <v>213</v>
      </c>
      <c r="B120" s="34" t="s">
        <v>210</v>
      </c>
      <c r="C120" s="34" t="s">
        <v>211</v>
      </c>
      <c r="D120" s="35">
        <v>2091.306</v>
      </c>
    </row>
    <row r="121" spans="1:4">
      <c r="A121" s="33" t="s">
        <v>214</v>
      </c>
      <c r="B121" s="34" t="s">
        <v>215</v>
      </c>
      <c r="C121" s="34" t="s">
        <v>216</v>
      </c>
      <c r="D121" s="35">
        <v>2583.3780000000002</v>
      </c>
    </row>
    <row r="122" spans="1:4">
      <c r="A122" s="33" t="s">
        <v>217</v>
      </c>
      <c r="B122" s="34" t="s">
        <v>215</v>
      </c>
      <c r="C122" s="34" t="s">
        <v>216</v>
      </c>
      <c r="D122" s="35">
        <v>2583.3780000000002</v>
      </c>
    </row>
    <row r="123" spans="1:4">
      <c r="A123" s="59" t="s">
        <v>218</v>
      </c>
      <c r="B123" s="59"/>
      <c r="C123" s="59"/>
      <c r="D123" s="59"/>
    </row>
    <row r="124" spans="1:4" ht="33" customHeight="1">
      <c r="A124" s="33" t="s">
        <v>219</v>
      </c>
      <c r="B124" s="34" t="s">
        <v>220</v>
      </c>
      <c r="C124" s="34" t="s">
        <v>221</v>
      </c>
      <c r="D124" s="35">
        <v>1654.3799999999999</v>
      </c>
    </row>
    <row r="125" spans="1:4" ht="33" customHeight="1">
      <c r="A125" s="33" t="s">
        <v>222</v>
      </c>
      <c r="B125" s="34" t="s">
        <v>220</v>
      </c>
      <c r="C125" s="34" t="s">
        <v>221</v>
      </c>
      <c r="D125" s="35">
        <v>1654.3799999999999</v>
      </c>
    </row>
    <row r="126" spans="1:4" ht="33" customHeight="1">
      <c r="A126" s="33" t="s">
        <v>223</v>
      </c>
      <c r="B126" s="34" t="s">
        <v>220</v>
      </c>
      <c r="C126" s="34" t="s">
        <v>221</v>
      </c>
      <c r="D126" s="35">
        <v>1654.3799999999999</v>
      </c>
    </row>
    <row r="127" spans="1:4" ht="33" customHeight="1">
      <c r="A127" s="33" t="s">
        <v>224</v>
      </c>
      <c r="B127" s="34" t="s">
        <v>220</v>
      </c>
      <c r="C127" s="34" t="s">
        <v>221</v>
      </c>
      <c r="D127" s="35">
        <v>1654.3799999999999</v>
      </c>
    </row>
    <row r="128" spans="1:4" ht="33" customHeight="1">
      <c r="A128" s="33" t="s">
        <v>225</v>
      </c>
      <c r="B128" s="34" t="s">
        <v>226</v>
      </c>
      <c r="C128" s="34" t="s">
        <v>227</v>
      </c>
      <c r="D128" s="35">
        <v>3173.0160000000001</v>
      </c>
    </row>
    <row r="129" spans="1:4" ht="33" customHeight="1">
      <c r="A129" s="33" t="s">
        <v>228</v>
      </c>
      <c r="B129" s="34" t="s">
        <v>226</v>
      </c>
      <c r="C129" s="34" t="s">
        <v>229</v>
      </c>
      <c r="D129" s="35">
        <v>3173.0160000000001</v>
      </c>
    </row>
    <row r="130" spans="1:4" ht="33" customHeight="1">
      <c r="A130" s="33" t="s">
        <v>230</v>
      </c>
      <c r="B130" s="34" t="s">
        <v>226</v>
      </c>
      <c r="C130" s="34" t="s">
        <v>227</v>
      </c>
      <c r="D130" s="35">
        <v>3173.0160000000001</v>
      </c>
    </row>
    <row r="131" spans="1:4">
      <c r="A131" s="33" t="s">
        <v>231</v>
      </c>
      <c r="B131" s="34" t="s">
        <v>226</v>
      </c>
      <c r="C131" s="34" t="s">
        <v>229</v>
      </c>
      <c r="D131" s="35">
        <v>3173.0160000000001</v>
      </c>
    </row>
    <row r="132" spans="1:4">
      <c r="A132" s="33" t="s">
        <v>232</v>
      </c>
      <c r="B132" s="34" t="s">
        <v>233</v>
      </c>
      <c r="C132" s="34" t="s">
        <v>234</v>
      </c>
      <c r="D132" s="35">
        <v>5183.7240000000002</v>
      </c>
    </row>
    <row r="133" spans="1:4">
      <c r="A133" s="33" t="s">
        <v>235</v>
      </c>
      <c r="B133" s="34" t="s">
        <v>233</v>
      </c>
      <c r="C133" s="34" t="s">
        <v>234</v>
      </c>
      <c r="D133" s="35">
        <v>5183.7240000000002</v>
      </c>
    </row>
    <row r="134" spans="1:4" ht="31.35" customHeight="1">
      <c r="A134" s="33" t="s">
        <v>236</v>
      </c>
      <c r="B134" s="34" t="s">
        <v>233</v>
      </c>
      <c r="C134" s="34" t="s">
        <v>234</v>
      </c>
      <c r="D134" s="35">
        <v>5183.7240000000002</v>
      </c>
    </row>
    <row r="135" spans="1:4">
      <c r="A135" s="33" t="s">
        <v>237</v>
      </c>
      <c r="B135" s="34" t="s">
        <v>233</v>
      </c>
      <c r="C135" s="34" t="s">
        <v>234</v>
      </c>
      <c r="D135" s="35">
        <v>5183.7240000000002</v>
      </c>
    </row>
    <row r="136" spans="1:4">
      <c r="A136" s="33" t="s">
        <v>238</v>
      </c>
      <c r="B136" s="34" t="s">
        <v>239</v>
      </c>
      <c r="C136" s="34" t="s">
        <v>240</v>
      </c>
      <c r="D136" s="35">
        <v>10371.69</v>
      </c>
    </row>
    <row r="137" spans="1:4" ht="15" customHeight="1">
      <c r="A137" s="33" t="s">
        <v>241</v>
      </c>
      <c r="B137" s="34" t="s">
        <v>239</v>
      </c>
      <c r="C137" s="34" t="s">
        <v>240</v>
      </c>
      <c r="D137" s="35">
        <v>10371.69</v>
      </c>
    </row>
    <row r="138" spans="1:4">
      <c r="A138" s="33" t="s">
        <v>242</v>
      </c>
      <c r="B138" s="34" t="s">
        <v>239</v>
      </c>
      <c r="C138" s="34" t="s">
        <v>240</v>
      </c>
      <c r="D138" s="35">
        <v>10371.69</v>
      </c>
    </row>
    <row r="139" spans="1:4">
      <c r="A139" s="33" t="s">
        <v>243</v>
      </c>
      <c r="B139" s="34" t="s">
        <v>244</v>
      </c>
      <c r="C139" s="34" t="s">
        <v>245</v>
      </c>
      <c r="D139" s="35">
        <v>3368.1480000000006</v>
      </c>
    </row>
    <row r="140" spans="1:4">
      <c r="A140" s="33" t="s">
        <v>246</v>
      </c>
      <c r="B140" s="34" t="s">
        <v>244</v>
      </c>
      <c r="C140" s="34" t="s">
        <v>245</v>
      </c>
      <c r="D140" s="35">
        <v>3368.1480000000006</v>
      </c>
    </row>
    <row r="141" spans="1:4">
      <c r="A141" s="33" t="s">
        <v>247</v>
      </c>
      <c r="B141" s="34" t="s">
        <v>244</v>
      </c>
      <c r="C141" s="34" t="s">
        <v>245</v>
      </c>
      <c r="D141" s="35">
        <v>3368.1480000000006</v>
      </c>
    </row>
    <row r="142" spans="1:4" ht="17.399999999999999" customHeight="1">
      <c r="A142" s="59" t="s">
        <v>248</v>
      </c>
      <c r="B142" s="59"/>
      <c r="C142" s="59"/>
      <c r="D142" s="59"/>
    </row>
    <row r="143" spans="1:4">
      <c r="A143" s="33" t="s">
        <v>249</v>
      </c>
      <c r="B143" s="34" t="s">
        <v>250</v>
      </c>
      <c r="C143" s="34" t="s">
        <v>251</v>
      </c>
      <c r="D143" s="35">
        <v>1866.48</v>
      </c>
    </row>
    <row r="144" spans="1:4">
      <c r="A144" s="33" t="s">
        <v>252</v>
      </c>
      <c r="B144" s="34" t="s">
        <v>250</v>
      </c>
      <c r="C144" s="34" t="s">
        <v>251</v>
      </c>
      <c r="D144" s="35">
        <v>1866.48</v>
      </c>
    </row>
    <row r="145" spans="1:4">
      <c r="A145" s="33" t="s">
        <v>253</v>
      </c>
      <c r="B145" s="34" t="s">
        <v>250</v>
      </c>
      <c r="C145" s="34" t="s">
        <v>251</v>
      </c>
      <c r="D145" s="35">
        <v>1866.48</v>
      </c>
    </row>
    <row r="146" spans="1:4">
      <c r="A146" s="33" t="s">
        <v>254</v>
      </c>
      <c r="B146" s="34" t="s">
        <v>255</v>
      </c>
      <c r="C146" s="34" t="s">
        <v>256</v>
      </c>
      <c r="D146" s="35">
        <v>3940.8180000000002</v>
      </c>
    </row>
    <row r="147" spans="1:4">
      <c r="A147" s="33" t="s">
        <v>257</v>
      </c>
      <c r="B147" s="34" t="s">
        <v>255</v>
      </c>
      <c r="C147" s="34" t="s">
        <v>256</v>
      </c>
      <c r="D147" s="35">
        <v>3940.8180000000002</v>
      </c>
    </row>
    <row r="148" spans="1:4">
      <c r="A148" s="33" t="s">
        <v>258</v>
      </c>
      <c r="B148" s="34" t="s">
        <v>255</v>
      </c>
      <c r="C148" s="34" t="s">
        <v>256</v>
      </c>
      <c r="D148" s="35">
        <v>3940.8180000000002</v>
      </c>
    </row>
    <row r="149" spans="1:4">
      <c r="A149" s="33" t="s">
        <v>259</v>
      </c>
      <c r="B149" s="34" t="s">
        <v>255</v>
      </c>
      <c r="C149" s="34" t="s">
        <v>260</v>
      </c>
      <c r="D149" s="35">
        <v>3987.48</v>
      </c>
    </row>
    <row r="150" spans="1:4">
      <c r="A150" s="33" t="s">
        <v>261</v>
      </c>
      <c r="B150" s="34" t="s">
        <v>255</v>
      </c>
      <c r="C150" s="34" t="s">
        <v>260</v>
      </c>
      <c r="D150" s="35">
        <v>3987.48</v>
      </c>
    </row>
    <row r="151" spans="1:4">
      <c r="A151" s="33" t="s">
        <v>262</v>
      </c>
      <c r="B151" s="34" t="s">
        <v>255</v>
      </c>
      <c r="C151" s="34" t="s">
        <v>263</v>
      </c>
      <c r="D151" s="35">
        <v>3987.48</v>
      </c>
    </row>
    <row r="152" spans="1:4">
      <c r="A152" s="33" t="s">
        <v>264</v>
      </c>
      <c r="B152" s="34" t="s">
        <v>265</v>
      </c>
      <c r="C152" s="34" t="s">
        <v>266</v>
      </c>
      <c r="D152" s="35">
        <v>2956.6740000000004</v>
      </c>
    </row>
    <row r="153" spans="1:4">
      <c r="A153" s="33" t="s">
        <v>267</v>
      </c>
      <c r="B153" s="34" t="s">
        <v>265</v>
      </c>
      <c r="C153" s="34" t="s">
        <v>268</v>
      </c>
      <c r="D153" s="35">
        <v>2956.6740000000004</v>
      </c>
    </row>
    <row r="154" spans="1:4">
      <c r="A154" s="33" t="s">
        <v>269</v>
      </c>
      <c r="B154" s="34" t="s">
        <v>265</v>
      </c>
      <c r="C154" s="34" t="s">
        <v>266</v>
      </c>
      <c r="D154" s="35">
        <v>2956.6740000000004</v>
      </c>
    </row>
    <row r="155" spans="1:4">
      <c r="A155" s="33" t="s">
        <v>270</v>
      </c>
      <c r="B155" s="34" t="s">
        <v>271</v>
      </c>
      <c r="C155" s="34" t="s">
        <v>272</v>
      </c>
      <c r="D155" s="35">
        <v>3987.48</v>
      </c>
    </row>
    <row r="156" spans="1:4">
      <c r="A156" s="33" t="s">
        <v>273</v>
      </c>
      <c r="B156" s="34" t="s">
        <v>271</v>
      </c>
      <c r="C156" s="34" t="s">
        <v>272</v>
      </c>
      <c r="D156" s="35">
        <v>3987.48</v>
      </c>
    </row>
    <row r="157" spans="1:4">
      <c r="A157" s="33" t="s">
        <v>274</v>
      </c>
      <c r="B157" s="34" t="s">
        <v>271</v>
      </c>
      <c r="C157" s="34" t="s">
        <v>272</v>
      </c>
      <c r="D157" s="35">
        <v>3987.48</v>
      </c>
    </row>
    <row r="158" spans="1:4">
      <c r="A158" s="33" t="s">
        <v>275</v>
      </c>
      <c r="B158" s="34" t="s">
        <v>276</v>
      </c>
      <c r="C158" s="34" t="s">
        <v>277</v>
      </c>
      <c r="D158" s="35">
        <v>3576.0060000000003</v>
      </c>
    </row>
    <row r="159" spans="1:4">
      <c r="A159" s="33" t="s">
        <v>278</v>
      </c>
      <c r="B159" s="34" t="s">
        <v>279</v>
      </c>
      <c r="C159" s="34" t="s">
        <v>280</v>
      </c>
      <c r="D159" s="35">
        <v>3576.0060000000003</v>
      </c>
    </row>
    <row r="160" spans="1:4" ht="15.6" customHeight="1">
      <c r="A160" s="33" t="s">
        <v>281</v>
      </c>
      <c r="B160" s="34" t="s">
        <v>276</v>
      </c>
      <c r="C160" s="34" t="s">
        <v>280</v>
      </c>
      <c r="D160" s="35">
        <v>3576.0060000000003</v>
      </c>
    </row>
    <row r="161" spans="1:4">
      <c r="A161" s="33" t="s">
        <v>282</v>
      </c>
      <c r="B161" s="34" t="s">
        <v>283</v>
      </c>
      <c r="C161" s="34" t="s">
        <v>284</v>
      </c>
      <c r="D161" s="35">
        <v>3007.5780000000004</v>
      </c>
    </row>
    <row r="162" spans="1:4">
      <c r="A162" s="33" t="s">
        <v>285</v>
      </c>
      <c r="B162" s="34" t="s">
        <v>283</v>
      </c>
      <c r="C162" s="34" t="s">
        <v>284</v>
      </c>
      <c r="D162" s="35">
        <v>3007.5780000000004</v>
      </c>
    </row>
    <row r="163" spans="1:4">
      <c r="A163" s="33" t="s">
        <v>286</v>
      </c>
      <c r="B163" s="34" t="s">
        <v>283</v>
      </c>
      <c r="C163" s="34" t="s">
        <v>284</v>
      </c>
      <c r="D163" s="35">
        <v>3007.5780000000004</v>
      </c>
    </row>
    <row r="164" spans="1:4">
      <c r="A164" s="33" t="s">
        <v>287</v>
      </c>
      <c r="B164" s="34" t="s">
        <v>288</v>
      </c>
      <c r="C164" s="34" t="s">
        <v>289</v>
      </c>
      <c r="D164" s="35">
        <v>3830.5259999999998</v>
      </c>
    </row>
    <row r="165" spans="1:4">
      <c r="A165" s="33" t="s">
        <v>290</v>
      </c>
      <c r="B165" s="34" t="s">
        <v>288</v>
      </c>
      <c r="C165" s="34" t="s">
        <v>289</v>
      </c>
      <c r="D165" s="35">
        <v>3830.5259999999998</v>
      </c>
    </row>
    <row r="166" spans="1:4">
      <c r="A166" s="33" t="s">
        <v>291</v>
      </c>
      <c r="B166" s="34" t="s">
        <v>288</v>
      </c>
      <c r="C166" s="34" t="s">
        <v>289</v>
      </c>
      <c r="D166" s="35">
        <v>3830.5259999999998</v>
      </c>
    </row>
    <row r="167" spans="1:4">
      <c r="A167" s="33" t="s">
        <v>292</v>
      </c>
      <c r="B167" s="34" t="s">
        <v>288</v>
      </c>
      <c r="C167" s="34" t="s">
        <v>289</v>
      </c>
      <c r="D167" s="35">
        <v>3830.5259999999998</v>
      </c>
    </row>
    <row r="168" spans="1:4">
      <c r="A168" s="33" t="s">
        <v>293</v>
      </c>
      <c r="B168" s="34" t="s">
        <v>288</v>
      </c>
      <c r="C168" s="34" t="s">
        <v>289</v>
      </c>
      <c r="D168" s="35">
        <v>3830.5259999999998</v>
      </c>
    </row>
    <row r="169" spans="1:4">
      <c r="A169" s="33" t="s">
        <v>294</v>
      </c>
      <c r="B169" s="34" t="s">
        <v>288</v>
      </c>
      <c r="C169" s="34" t="s">
        <v>295</v>
      </c>
      <c r="D169" s="35">
        <v>3830.5259999999998</v>
      </c>
    </row>
    <row r="170" spans="1:4">
      <c r="A170" s="33" t="s">
        <v>296</v>
      </c>
      <c r="B170" s="34" t="s">
        <v>288</v>
      </c>
      <c r="C170" s="34" t="s">
        <v>295</v>
      </c>
      <c r="D170" s="35">
        <v>3830.5259999999998</v>
      </c>
    </row>
    <row r="171" spans="1:4">
      <c r="A171" s="33" t="s">
        <v>297</v>
      </c>
      <c r="B171" s="34" t="s">
        <v>288</v>
      </c>
      <c r="C171" s="34" t="s">
        <v>295</v>
      </c>
      <c r="D171" s="35">
        <v>3830.5259999999998</v>
      </c>
    </row>
    <row r="172" spans="1:4" ht="15" customHeight="1">
      <c r="A172" s="33" t="s">
        <v>298</v>
      </c>
      <c r="B172" s="34" t="s">
        <v>288</v>
      </c>
      <c r="C172" s="34" t="s">
        <v>295</v>
      </c>
      <c r="D172" s="35">
        <v>3830.5259999999998</v>
      </c>
    </row>
    <row r="173" spans="1:4">
      <c r="A173" s="33" t="s">
        <v>299</v>
      </c>
      <c r="B173" s="34" t="s">
        <v>288</v>
      </c>
      <c r="C173" s="34" t="s">
        <v>295</v>
      </c>
      <c r="D173" s="35">
        <v>3830.5259999999998</v>
      </c>
    </row>
    <row r="174" spans="1:4">
      <c r="A174" s="33" t="s">
        <v>300</v>
      </c>
      <c r="B174" s="34" t="s">
        <v>288</v>
      </c>
      <c r="C174" s="34" t="s">
        <v>301</v>
      </c>
      <c r="D174" s="35">
        <v>3987.48</v>
      </c>
    </row>
    <row r="175" spans="1:4" ht="15" customHeight="1">
      <c r="A175" s="33" t="s">
        <v>302</v>
      </c>
      <c r="B175" s="34" t="s">
        <v>288</v>
      </c>
      <c r="C175" s="34" t="s">
        <v>301</v>
      </c>
      <c r="D175" s="35">
        <v>3987.48</v>
      </c>
    </row>
    <row r="176" spans="1:4" ht="15" customHeight="1">
      <c r="A176" s="33" t="s">
        <v>303</v>
      </c>
      <c r="B176" s="34" t="s">
        <v>288</v>
      </c>
      <c r="C176" s="34" t="s">
        <v>301</v>
      </c>
      <c r="D176" s="35">
        <v>3987.48</v>
      </c>
    </row>
    <row r="177" spans="1:4" ht="30" customHeight="1">
      <c r="A177" s="33" t="s">
        <v>304</v>
      </c>
      <c r="B177" s="34" t="s">
        <v>288</v>
      </c>
      <c r="C177" s="34" t="s">
        <v>301</v>
      </c>
      <c r="D177" s="35">
        <v>3987.48</v>
      </c>
    </row>
    <row r="178" spans="1:4" ht="30" customHeight="1">
      <c r="A178" s="33" t="s">
        <v>305</v>
      </c>
      <c r="B178" s="34" t="s">
        <v>288</v>
      </c>
      <c r="C178" s="34" t="s">
        <v>301</v>
      </c>
      <c r="D178" s="35">
        <v>3987.48</v>
      </c>
    </row>
    <row r="179" spans="1:4" ht="15" customHeight="1">
      <c r="A179" s="33" t="s">
        <v>306</v>
      </c>
      <c r="B179" s="34" t="s">
        <v>307</v>
      </c>
      <c r="C179" s="34" t="s">
        <v>308</v>
      </c>
      <c r="D179" s="35">
        <v>3317.2440000000001</v>
      </c>
    </row>
    <row r="180" spans="1:4" ht="15" customHeight="1">
      <c r="A180" s="33" t="s">
        <v>309</v>
      </c>
      <c r="B180" s="34" t="s">
        <v>307</v>
      </c>
      <c r="C180" s="34" t="s">
        <v>308</v>
      </c>
      <c r="D180" s="35">
        <v>3317.2440000000001</v>
      </c>
    </row>
    <row r="181" spans="1:4">
      <c r="A181" s="33" t="s">
        <v>310</v>
      </c>
      <c r="B181" s="34" t="s">
        <v>307</v>
      </c>
      <c r="C181" s="34" t="s">
        <v>308</v>
      </c>
      <c r="D181" s="35">
        <v>3317.2440000000001</v>
      </c>
    </row>
    <row r="182" spans="1:4">
      <c r="A182" s="33" t="s">
        <v>311</v>
      </c>
      <c r="B182" s="34" t="s">
        <v>307</v>
      </c>
      <c r="C182" s="34" t="s">
        <v>312</v>
      </c>
      <c r="D182" s="35">
        <v>3677.8139999999999</v>
      </c>
    </row>
    <row r="183" spans="1:4">
      <c r="A183" s="33" t="s">
        <v>313</v>
      </c>
      <c r="B183" s="34" t="s">
        <v>307</v>
      </c>
      <c r="C183" s="34" t="s">
        <v>312</v>
      </c>
      <c r="D183" s="35">
        <v>3677.8139999999999</v>
      </c>
    </row>
    <row r="184" spans="1:4">
      <c r="A184" s="33" t="s">
        <v>314</v>
      </c>
      <c r="B184" s="34" t="s">
        <v>307</v>
      </c>
      <c r="C184" s="34" t="s">
        <v>315</v>
      </c>
      <c r="D184" s="35">
        <v>3677.8139999999999</v>
      </c>
    </row>
    <row r="185" spans="1:4">
      <c r="A185" s="59" t="s">
        <v>316</v>
      </c>
      <c r="B185" s="59"/>
      <c r="C185" s="59"/>
      <c r="D185" s="59"/>
    </row>
    <row r="186" spans="1:4">
      <c r="A186" s="33" t="s">
        <v>317</v>
      </c>
      <c r="B186" s="34"/>
      <c r="C186" s="34"/>
      <c r="D186" s="35">
        <v>4390.47</v>
      </c>
    </row>
    <row r="187" spans="1:4">
      <c r="A187" s="33" t="s">
        <v>318</v>
      </c>
      <c r="B187" s="34"/>
      <c r="C187" s="34"/>
      <c r="D187" s="35">
        <v>4390.47</v>
      </c>
    </row>
    <row r="188" spans="1:4" ht="30" customHeight="1">
      <c r="A188" s="59" t="s">
        <v>319</v>
      </c>
      <c r="B188" s="59"/>
      <c r="C188" s="59"/>
      <c r="D188" s="59"/>
    </row>
    <row r="189" spans="1:4" ht="30" customHeight="1">
      <c r="A189" s="33" t="s">
        <v>320</v>
      </c>
      <c r="B189" s="34" t="s">
        <v>321</v>
      </c>
      <c r="C189" s="37" t="s">
        <v>322</v>
      </c>
      <c r="D189" s="35">
        <v>1870.7220000000002</v>
      </c>
    </row>
    <row r="190" spans="1:4" ht="15" customHeight="1">
      <c r="A190" s="33" t="s">
        <v>323</v>
      </c>
      <c r="B190" s="34" t="s">
        <v>321</v>
      </c>
      <c r="C190" s="37" t="s">
        <v>322</v>
      </c>
      <c r="D190" s="35">
        <v>1870.7220000000002</v>
      </c>
    </row>
    <row r="191" spans="1:4" ht="15" customHeight="1">
      <c r="A191" s="33" t="s">
        <v>324</v>
      </c>
      <c r="B191" s="34" t="s">
        <v>321</v>
      </c>
      <c r="C191" s="37" t="s">
        <v>325</v>
      </c>
      <c r="D191" s="35">
        <v>1870.7220000000002</v>
      </c>
    </row>
    <row r="192" spans="1:4" ht="15" customHeight="1">
      <c r="A192" s="33" t="s">
        <v>326</v>
      </c>
      <c r="B192" s="34" t="s">
        <v>321</v>
      </c>
      <c r="C192" s="37" t="s">
        <v>327</v>
      </c>
      <c r="D192" s="35">
        <v>1870.7220000000002</v>
      </c>
    </row>
    <row r="193" spans="1:4">
      <c r="A193" s="59" t="s">
        <v>328</v>
      </c>
      <c r="B193" s="59"/>
      <c r="C193" s="59"/>
      <c r="D193" s="59"/>
    </row>
    <row r="194" spans="1:4">
      <c r="A194" s="33" t="s">
        <v>329</v>
      </c>
      <c r="B194" s="34" t="s">
        <v>330</v>
      </c>
      <c r="C194" s="34" t="s">
        <v>256</v>
      </c>
      <c r="D194" s="35">
        <v>1811.3340000000001</v>
      </c>
    </row>
    <row r="195" spans="1:4">
      <c r="A195" s="33" t="s">
        <v>331</v>
      </c>
      <c r="B195" s="34" t="s">
        <v>330</v>
      </c>
      <c r="C195" s="34" t="s">
        <v>260</v>
      </c>
      <c r="D195" s="35">
        <v>2019.192</v>
      </c>
    </row>
    <row r="196" spans="1:4" ht="33" customHeight="1">
      <c r="A196" s="33" t="s">
        <v>332</v>
      </c>
      <c r="B196" s="34" t="s">
        <v>330</v>
      </c>
      <c r="C196" s="34" t="s">
        <v>272</v>
      </c>
      <c r="D196" s="35">
        <v>2019.192</v>
      </c>
    </row>
    <row r="197" spans="1:4">
      <c r="A197" s="33" t="s">
        <v>333</v>
      </c>
      <c r="B197" s="34" t="s">
        <v>334</v>
      </c>
      <c r="C197" s="34" t="s">
        <v>335</v>
      </c>
      <c r="D197" s="35">
        <v>2901.5280000000002</v>
      </c>
    </row>
    <row r="198" spans="1:4">
      <c r="A198" s="33" t="s">
        <v>336</v>
      </c>
      <c r="B198" s="34" t="s">
        <v>330</v>
      </c>
      <c r="C198" s="34" t="s">
        <v>289</v>
      </c>
      <c r="D198" s="35">
        <v>1756.1880000000001</v>
      </c>
    </row>
    <row r="199" spans="1:4">
      <c r="A199" s="33" t="s">
        <v>337</v>
      </c>
      <c r="B199" s="34" t="s">
        <v>330</v>
      </c>
      <c r="C199" s="34" t="s">
        <v>338</v>
      </c>
      <c r="D199" s="35">
        <v>3525.1020000000003</v>
      </c>
    </row>
    <row r="200" spans="1:4" ht="15" customHeight="1">
      <c r="A200" s="33" t="s">
        <v>339</v>
      </c>
      <c r="B200" s="34" t="s">
        <v>330</v>
      </c>
      <c r="C200" s="34" t="s">
        <v>340</v>
      </c>
      <c r="D200" s="35">
        <v>1811.3340000000001</v>
      </c>
    </row>
    <row r="201" spans="1:4">
      <c r="A201" s="59" t="s">
        <v>341</v>
      </c>
      <c r="B201" s="59"/>
      <c r="C201" s="59"/>
      <c r="D201" s="59"/>
    </row>
    <row r="202" spans="1:4">
      <c r="A202" s="33" t="s">
        <v>342</v>
      </c>
      <c r="B202" s="34" t="s">
        <v>343</v>
      </c>
      <c r="C202" s="34" t="s">
        <v>344</v>
      </c>
      <c r="D202" s="35">
        <v>207.858</v>
      </c>
    </row>
    <row r="203" spans="1:4">
      <c r="A203" s="33" t="s">
        <v>345</v>
      </c>
      <c r="B203" s="34" t="s">
        <v>346</v>
      </c>
      <c r="C203" s="34" t="s">
        <v>347</v>
      </c>
      <c r="D203" s="35">
        <v>309.66600000000005</v>
      </c>
    </row>
    <row r="204" spans="1:4">
      <c r="A204" s="33" t="s">
        <v>348</v>
      </c>
      <c r="B204" s="34" t="s">
        <v>349</v>
      </c>
      <c r="C204" s="34" t="s">
        <v>350</v>
      </c>
      <c r="D204" s="35">
        <v>364.81200000000001</v>
      </c>
    </row>
    <row r="205" spans="1:4">
      <c r="A205" s="33" t="s">
        <v>351</v>
      </c>
      <c r="B205" s="34" t="s">
        <v>352</v>
      </c>
      <c r="C205" s="34" t="s">
        <v>353</v>
      </c>
      <c r="D205" s="35">
        <v>207.858</v>
      </c>
    </row>
    <row r="206" spans="1:4">
      <c r="A206" s="33" t="s">
        <v>354</v>
      </c>
      <c r="B206" s="34" t="s">
        <v>355</v>
      </c>
      <c r="C206" s="34" t="s">
        <v>356</v>
      </c>
      <c r="D206" s="35">
        <v>152.71200000000002</v>
      </c>
    </row>
    <row r="207" spans="1:4">
      <c r="A207" s="33" t="s">
        <v>357</v>
      </c>
      <c r="B207" s="34" t="s">
        <v>358</v>
      </c>
      <c r="C207" s="34" t="s">
        <v>359</v>
      </c>
      <c r="D207" s="35">
        <v>309.66600000000005</v>
      </c>
    </row>
    <row r="208" spans="1:4">
      <c r="A208" s="33" t="s">
        <v>360</v>
      </c>
      <c r="B208" s="34" t="s">
        <v>361</v>
      </c>
      <c r="C208" s="34" t="s">
        <v>362</v>
      </c>
      <c r="D208" s="35">
        <v>309.66600000000005</v>
      </c>
    </row>
    <row r="209" spans="1:4">
      <c r="A209" s="33" t="s">
        <v>363</v>
      </c>
      <c r="B209" s="34" t="s">
        <v>364</v>
      </c>
      <c r="C209" s="34" t="s">
        <v>365</v>
      </c>
      <c r="D209" s="35">
        <v>882.33600000000013</v>
      </c>
    </row>
    <row r="210" spans="1:4">
      <c r="A210" s="33" t="s">
        <v>366</v>
      </c>
      <c r="B210" s="34" t="s">
        <v>367</v>
      </c>
      <c r="C210" s="34" t="s">
        <v>368</v>
      </c>
      <c r="D210" s="35">
        <v>339.36</v>
      </c>
    </row>
    <row r="211" spans="1:4">
      <c r="A211" s="33" t="s">
        <v>369</v>
      </c>
      <c r="B211" s="34" t="s">
        <v>370</v>
      </c>
      <c r="C211" s="34" t="s">
        <v>371</v>
      </c>
      <c r="D211" s="35">
        <v>55.146000000000008</v>
      </c>
    </row>
    <row r="212" spans="1:4">
      <c r="A212" s="33" t="s">
        <v>372</v>
      </c>
      <c r="B212" s="34" t="s">
        <v>373</v>
      </c>
      <c r="C212" s="34" t="s">
        <v>374</v>
      </c>
      <c r="D212" s="35">
        <v>114.53400000000001</v>
      </c>
    </row>
    <row r="213" spans="1:4" ht="15.6" customHeight="1">
      <c r="A213" s="33" t="s">
        <v>375</v>
      </c>
      <c r="B213" s="34" t="s">
        <v>376</v>
      </c>
      <c r="C213" s="34" t="s">
        <v>377</v>
      </c>
      <c r="D213" s="35">
        <v>178.16400000000002</v>
      </c>
    </row>
    <row r="214" spans="1:4">
      <c r="A214" s="33" t="s">
        <v>378</v>
      </c>
      <c r="B214" s="34" t="s">
        <v>379</v>
      </c>
      <c r="C214" s="34" t="s">
        <v>380</v>
      </c>
      <c r="D214" s="35">
        <v>2850.6240000000003</v>
      </c>
    </row>
    <row r="215" spans="1:4">
      <c r="A215" s="59" t="s">
        <v>381</v>
      </c>
      <c r="B215" s="59"/>
      <c r="C215" s="59"/>
      <c r="D215" s="59"/>
    </row>
    <row r="216" spans="1:4" ht="15" customHeight="1">
      <c r="A216" s="33" t="s">
        <v>382</v>
      </c>
      <c r="B216" s="34" t="s">
        <v>383</v>
      </c>
      <c r="C216" s="34" t="s">
        <v>384</v>
      </c>
      <c r="D216" s="35">
        <v>954.45</v>
      </c>
    </row>
    <row r="217" spans="1:4" ht="15" customHeight="1">
      <c r="A217" s="33" t="s">
        <v>385</v>
      </c>
      <c r="B217" s="34" t="s">
        <v>386</v>
      </c>
      <c r="C217" s="34" t="s">
        <v>387</v>
      </c>
      <c r="D217" s="35">
        <v>1276.8420000000001</v>
      </c>
    </row>
    <row r="218" spans="1:4">
      <c r="A218" s="33" t="s">
        <v>388</v>
      </c>
      <c r="B218" s="34" t="s">
        <v>389</v>
      </c>
      <c r="C218" s="34" t="s">
        <v>390</v>
      </c>
      <c r="D218" s="35">
        <v>1094.4359999999999</v>
      </c>
    </row>
    <row r="219" spans="1:4">
      <c r="A219" s="33" t="s">
        <v>391</v>
      </c>
      <c r="B219" s="34" t="s">
        <v>392</v>
      </c>
      <c r="C219" s="34" t="s">
        <v>393</v>
      </c>
      <c r="D219" s="35">
        <v>971.41800000000001</v>
      </c>
    </row>
    <row r="220" spans="1:4">
      <c r="A220" s="33" t="s">
        <v>394</v>
      </c>
      <c r="B220" s="34" t="s">
        <v>395</v>
      </c>
      <c r="C220" s="34" t="s">
        <v>396</v>
      </c>
      <c r="D220" s="35">
        <v>1094.4359999999999</v>
      </c>
    </row>
    <row r="221" spans="1:4">
      <c r="A221" s="33" t="s">
        <v>397</v>
      </c>
      <c r="B221" s="34" t="s">
        <v>398</v>
      </c>
      <c r="C221" s="34" t="s">
        <v>399</v>
      </c>
      <c r="D221" s="35">
        <v>971.41800000000001</v>
      </c>
    </row>
    <row r="222" spans="1:4">
      <c r="A222" s="33" t="s">
        <v>400</v>
      </c>
      <c r="B222" s="34" t="s">
        <v>401</v>
      </c>
      <c r="C222" s="34" t="s">
        <v>402</v>
      </c>
      <c r="D222" s="35">
        <v>1094.4359999999999</v>
      </c>
    </row>
    <row r="223" spans="1:4" ht="15" customHeight="1">
      <c r="A223" s="33" t="s">
        <v>403</v>
      </c>
      <c r="B223" s="34" t="s">
        <v>404</v>
      </c>
      <c r="C223" s="34" t="s">
        <v>399</v>
      </c>
      <c r="D223" s="35">
        <v>1094.4359999999999</v>
      </c>
    </row>
    <row r="227" spans="1:3">
      <c r="A227" s="4"/>
      <c r="B227" s="4"/>
      <c r="C227" s="9"/>
    </row>
    <row r="228" spans="1:3">
      <c r="A228" s="5"/>
      <c r="B228" s="5"/>
      <c r="C228" s="10"/>
    </row>
    <row r="241" spans="1:3" ht="15" customHeight="1"/>
    <row r="242" spans="1:3" ht="15" customHeight="1"/>
    <row r="243" spans="1:3">
      <c r="B243" s="22"/>
      <c r="C243" s="1"/>
    </row>
    <row r="248" spans="1:3" ht="21">
      <c r="A248" s="6"/>
      <c r="B248" s="3"/>
      <c r="C248" s="8"/>
    </row>
    <row r="249" spans="1:3">
      <c r="A249" s="4"/>
      <c r="B249" s="4"/>
      <c r="C249" s="9"/>
    </row>
    <row r="250" spans="1:3">
      <c r="A250" s="5"/>
      <c r="B250" s="5"/>
      <c r="C250" s="10"/>
    </row>
    <row r="253" spans="1:3" ht="15" customHeight="1"/>
    <row r="254" spans="1:3" ht="15" customHeight="1"/>
    <row r="255" spans="1:3" ht="15" customHeight="1"/>
    <row r="256" spans="1:3" ht="15" customHeight="1"/>
    <row r="257" ht="15" customHeight="1"/>
    <row r="259" ht="15" customHeight="1"/>
    <row r="266" ht="33" customHeight="1"/>
    <row r="267" ht="33" customHeight="1"/>
    <row r="268" ht="33" customHeight="1"/>
    <row r="269" ht="33" customHeight="1"/>
    <row r="270" ht="33" customHeight="1"/>
    <row r="271" ht="33" customHeight="1"/>
    <row r="272" ht="33" customHeight="1"/>
    <row r="273" ht="33" customHeight="1"/>
    <row r="274" ht="33" customHeight="1"/>
    <row r="275" ht="15" customHeight="1"/>
    <row r="276" ht="33" customHeight="1"/>
    <row r="277" ht="15" customHeight="1"/>
    <row r="278" ht="33" customHeight="1"/>
    <row r="279" ht="15" customHeight="1"/>
    <row r="280" ht="33" customHeight="1"/>
    <row r="281" ht="15" customHeight="1"/>
    <row r="282" ht="15" customHeight="1"/>
    <row r="283" ht="33" customHeight="1"/>
    <row r="284" ht="33" customHeight="1"/>
    <row r="285" ht="33" customHeight="1"/>
    <row r="286" ht="33" customHeight="1"/>
    <row r="287" ht="33" customHeight="1"/>
    <row r="288" ht="33" customHeight="1"/>
    <row r="289" ht="33" customHeight="1"/>
    <row r="290" ht="33" customHeight="1"/>
    <row r="291" ht="15.9" customHeight="1"/>
    <row r="292" ht="15" customHeight="1"/>
    <row r="294" ht="15" customHeight="1"/>
    <row r="295" ht="15.9" customHeight="1"/>
    <row r="299" ht="15.9" customHeight="1"/>
    <row r="300" ht="15" customHeight="1"/>
    <row r="302" ht="15" customHeight="1"/>
    <row r="304" ht="15" customHeight="1"/>
    <row r="306" spans="1:3" ht="15.9" customHeight="1"/>
    <row r="308" spans="1:3" ht="17.100000000000001" customHeight="1">
      <c r="A308" s="4"/>
      <c r="B308" s="4"/>
      <c r="C308" s="9"/>
    </row>
    <row r="309" spans="1:3" ht="15.9" customHeight="1">
      <c r="A309" s="5"/>
      <c r="B309" s="5"/>
      <c r="C309" s="10"/>
    </row>
    <row r="310" spans="1:3" ht="15.9" customHeight="1"/>
    <row r="311" spans="1:3" ht="15" customHeight="1"/>
    <row r="313" spans="1:3" ht="33" customHeight="1"/>
    <row r="314" spans="1:3" ht="33" customHeight="1"/>
    <row r="315" spans="1:3" ht="33" customHeight="1"/>
    <row r="316" spans="1:3" ht="33" customHeight="1">
      <c r="C316" s="19"/>
    </row>
    <row r="317" spans="1:3" ht="33" customHeight="1">
      <c r="C317" s="19"/>
    </row>
    <row r="318" spans="1:3" ht="33" customHeight="1">
      <c r="C318" s="19"/>
    </row>
    <row r="319" spans="1:3" ht="33" customHeight="1">
      <c r="C319" s="19"/>
    </row>
    <row r="320" spans="1:3" ht="33" customHeight="1"/>
    <row r="321" ht="33" customHeight="1"/>
    <row r="322" ht="33" customHeight="1"/>
    <row r="323" ht="33" customHeight="1"/>
    <row r="324" ht="33" customHeight="1"/>
    <row r="325" ht="33" customHeight="1"/>
    <row r="326" ht="33" customHeight="1"/>
    <row r="327" ht="33" customHeight="1"/>
    <row r="328" ht="15" customHeight="1"/>
    <row r="329" ht="15" customHeight="1"/>
    <row r="330" ht="15.9" customHeight="1"/>
    <row r="331" ht="15" customHeight="1"/>
    <row r="332" ht="15" customHeight="1"/>
    <row r="333" ht="15" customHeight="1"/>
    <row r="334" ht="15" customHeight="1"/>
    <row r="335" ht="15" customHeight="1"/>
    <row r="337" spans="1:3">
      <c r="A337" s="4"/>
      <c r="B337" s="4"/>
      <c r="C337" s="9"/>
    </row>
    <row r="338" spans="1:3">
      <c r="A338" s="5"/>
      <c r="B338" s="5"/>
      <c r="C338" s="10"/>
    </row>
    <row r="354" ht="15" customHeight="1"/>
    <row r="362" ht="15" customHeight="1"/>
    <row r="369" ht="15" customHeight="1"/>
    <row r="370" ht="33" customHeight="1"/>
    <row r="372" ht="15" customHeight="1"/>
    <row r="374" ht="15" customHeight="1"/>
    <row r="380" ht="15" customHeight="1"/>
    <row r="381" ht="15" customHeight="1"/>
    <row r="382" ht="15" customHeight="1"/>
    <row r="383" ht="15" customHeight="1"/>
    <row r="384" ht="15" customHeight="1"/>
    <row r="385" spans="1:3" ht="15" customHeight="1"/>
    <row r="386" spans="1:3" ht="15" customHeight="1"/>
    <row r="387" spans="1:3" ht="15" customHeight="1"/>
    <row r="388" spans="1:3" ht="15" customHeight="1"/>
    <row r="390" spans="1:3">
      <c r="A390" s="4"/>
      <c r="B390" s="4"/>
      <c r="C390" s="9"/>
    </row>
    <row r="391" spans="1:3">
      <c r="A391" s="5"/>
      <c r="B391" s="5"/>
      <c r="C391" s="10"/>
    </row>
    <row r="393" spans="1:3" ht="15" customHeight="1"/>
    <row r="394" spans="1:3" ht="16.649999999999999" customHeight="1"/>
    <row r="401" ht="15.9" customHeight="1"/>
    <row r="402" ht="15.9" customHeight="1"/>
    <row r="403" ht="15.9" customHeight="1"/>
    <row r="404" ht="15.9" customHeight="1"/>
    <row r="409" ht="15" customHeight="1"/>
    <row r="411" ht="15" customHeight="1"/>
    <row r="415" ht="15" customHeight="1"/>
    <row r="416" ht="15" customHeight="1"/>
    <row r="417" spans="1:3" ht="15" customHeight="1"/>
    <row r="423" spans="1:3" ht="15" customHeight="1"/>
    <row r="424" spans="1:3" ht="15" customHeight="1"/>
    <row r="425" spans="1:3" ht="15" customHeight="1"/>
    <row r="427" spans="1:3" ht="21">
      <c r="A427" s="6"/>
      <c r="B427" s="6"/>
      <c r="C427" s="11"/>
    </row>
    <row r="428" spans="1:3">
      <c r="A428" s="4"/>
      <c r="B428" s="4"/>
      <c r="C428" s="9"/>
    </row>
    <row r="429" spans="1:3">
      <c r="A429" s="5"/>
      <c r="B429" s="5"/>
      <c r="C429" s="10"/>
    </row>
    <row r="437" spans="1:3">
      <c r="A437" s="4"/>
      <c r="B437" s="4"/>
      <c r="C437" s="9"/>
    </row>
    <row r="438" spans="1:3">
      <c r="A438" s="5"/>
      <c r="B438" s="5"/>
      <c r="C438" s="10"/>
    </row>
    <row r="444" spans="1:3" ht="21">
      <c r="A444" s="6"/>
      <c r="B444" s="6"/>
      <c r="C444" s="11"/>
    </row>
    <row r="445" spans="1:3">
      <c r="A445" s="4"/>
      <c r="B445" s="4"/>
      <c r="C445" s="9"/>
    </row>
    <row r="446" spans="1:3">
      <c r="A446" s="5"/>
      <c r="B446" s="5"/>
      <c r="C446" s="10"/>
    </row>
    <row r="447" spans="1:3" ht="15.9" customHeight="1"/>
    <row r="460" spans="1:3" ht="15" customHeight="1"/>
    <row r="463" spans="1:3">
      <c r="A463" s="4"/>
      <c r="B463" s="4"/>
      <c r="C463" s="9"/>
    </row>
    <row r="464" spans="1:3">
      <c r="A464" s="5"/>
      <c r="B464" s="5"/>
      <c r="C464" s="10"/>
    </row>
    <row r="473" spans="1:3" s="16" customFormat="1" ht="18">
      <c r="A473" s="23"/>
      <c r="B473" s="23"/>
      <c r="C473" s="22"/>
    </row>
    <row r="476" spans="1:3" ht="15" customHeight="1"/>
    <row r="477" spans="1:3" ht="15.9" customHeight="1"/>
    <row r="478" spans="1:3" ht="15" customHeight="1"/>
    <row r="480" spans="1:3">
      <c r="A480" s="4"/>
      <c r="B480" s="4"/>
      <c r="C480" s="9"/>
    </row>
    <row r="481" spans="1:3" s="18" customFormat="1">
      <c r="A481" s="5"/>
      <c r="B481" s="5"/>
      <c r="C481" s="10"/>
    </row>
    <row r="496" spans="1:3" ht="15" customHeight="1"/>
    <row r="501" spans="1:3" ht="15" customHeight="1"/>
    <row r="503" spans="1:3" ht="21">
      <c r="A503" s="6"/>
      <c r="B503" s="6"/>
      <c r="C503" s="11"/>
    </row>
    <row r="504" spans="1:3" ht="18">
      <c r="A504" s="13"/>
      <c r="B504" s="14"/>
      <c r="C504" s="15"/>
    </row>
    <row r="505" spans="1:3">
      <c r="A505" s="5"/>
      <c r="B505" s="5"/>
      <c r="C505" s="10"/>
    </row>
    <row r="506" spans="1:3" ht="15" customHeight="1"/>
    <row r="512" spans="1:3">
      <c r="A512" s="13"/>
      <c r="B512" s="13"/>
      <c r="C512" s="17"/>
    </row>
    <row r="513" spans="1:3">
      <c r="A513" s="5"/>
      <c r="B513" s="5"/>
      <c r="C513" s="10"/>
    </row>
    <row r="514" spans="1:3" ht="15" customHeight="1"/>
    <row r="520" spans="1:3">
      <c r="A520" s="4"/>
      <c r="B520" s="4"/>
      <c r="C520" s="9"/>
    </row>
    <row r="521" spans="1:3">
      <c r="A521" s="5"/>
      <c r="B521" s="5"/>
      <c r="C521" s="10"/>
    </row>
    <row r="529" spans="1:3" ht="21">
      <c r="A529" s="6"/>
      <c r="B529" s="6"/>
      <c r="C529" s="11"/>
    </row>
    <row r="530" spans="1:3">
      <c r="A530" s="4"/>
      <c r="B530" s="4"/>
      <c r="C530" s="9"/>
    </row>
    <row r="531" spans="1:3">
      <c r="A531" s="5"/>
      <c r="B531" s="5"/>
      <c r="C531" s="10"/>
    </row>
    <row r="536" spans="1:3">
      <c r="A536" s="4"/>
      <c r="B536" s="4"/>
      <c r="C536" s="9"/>
    </row>
    <row r="537" spans="1:3">
      <c r="A537" s="5"/>
      <c r="B537" s="5"/>
      <c r="C537" s="10"/>
    </row>
    <row r="538" spans="1:3">
      <c r="A538" s="2"/>
      <c r="B538" s="2"/>
      <c r="C538" s="2"/>
    </row>
    <row r="540" spans="1:3">
      <c r="C540" s="23"/>
    </row>
    <row r="541" spans="1:3">
      <c r="A541" s="4"/>
      <c r="B541" s="4"/>
      <c r="C541" s="9"/>
    </row>
    <row r="542" spans="1:3">
      <c r="A542" s="5"/>
      <c r="B542" s="5"/>
      <c r="C542" s="10"/>
    </row>
    <row r="543" spans="1:3" ht="15" customHeight="1"/>
    <row r="544" spans="1:3" ht="16.5" customHeight="1"/>
    <row r="545" spans="1:3" ht="16.5" customHeight="1"/>
    <row r="547" spans="1:3">
      <c r="A547" s="4"/>
      <c r="B547" s="4"/>
      <c r="C547" s="9"/>
    </row>
    <row r="548" spans="1:3">
      <c r="A548" s="5"/>
      <c r="B548" s="5"/>
      <c r="C548" s="10"/>
    </row>
    <row r="549" spans="1:3" ht="15" customHeight="1">
      <c r="A549" s="28"/>
      <c r="B549" s="28"/>
      <c r="C549" s="29"/>
    </row>
    <row r="550" spans="1:3" ht="15" customHeight="1">
      <c r="A550" s="28"/>
      <c r="B550" s="28"/>
      <c r="C550" s="29"/>
    </row>
    <row r="551" spans="1:3" ht="15" customHeight="1">
      <c r="A551" s="28"/>
      <c r="B551" s="28"/>
      <c r="C551" s="29"/>
    </row>
    <row r="552" spans="1:3" ht="15" customHeight="1">
      <c r="A552" s="28"/>
      <c r="B552" s="28"/>
      <c r="C552" s="29"/>
    </row>
    <row r="553" spans="1:3" ht="15" customHeight="1">
      <c r="A553" s="28"/>
      <c r="B553" s="28"/>
      <c r="C553" s="29"/>
    </row>
    <row r="554" spans="1:3" ht="15" customHeight="1">
      <c r="A554" s="28"/>
      <c r="B554" s="28"/>
      <c r="C554" s="29"/>
    </row>
    <row r="555" spans="1:3" ht="15" customHeight="1">
      <c r="A555" s="28"/>
      <c r="B555" s="28"/>
      <c r="C555" s="29"/>
    </row>
    <row r="556" spans="1:3" ht="15" customHeight="1">
      <c r="A556" s="28"/>
      <c r="B556" s="28"/>
      <c r="C556" s="29"/>
    </row>
    <row r="557" spans="1:3" ht="15" customHeight="1">
      <c r="A557" s="28"/>
      <c r="B557" s="28"/>
      <c r="C557" s="29"/>
    </row>
    <row r="558" spans="1:3">
      <c r="A558" s="28"/>
      <c r="B558" s="28"/>
      <c r="C558" s="29"/>
    </row>
    <row r="559" spans="1:3">
      <c r="A559" s="28"/>
      <c r="B559" s="28"/>
      <c r="C559" s="29"/>
    </row>
    <row r="560" spans="1:3">
      <c r="A560" s="28"/>
      <c r="B560" s="28"/>
      <c r="C560" s="29"/>
    </row>
    <row r="562" spans="1:3">
      <c r="A562" s="4"/>
      <c r="B562" s="4"/>
      <c r="C562" s="9"/>
    </row>
    <row r="563" spans="1:3">
      <c r="A563" s="5"/>
      <c r="B563" s="5"/>
      <c r="C563" s="10"/>
    </row>
    <row r="564" spans="1:3" ht="15" customHeight="1"/>
    <row r="567" spans="1:3" ht="21">
      <c r="A567" s="6"/>
      <c r="B567" s="6"/>
      <c r="C567" s="11"/>
    </row>
    <row r="568" spans="1:3">
      <c r="A568" s="4"/>
      <c r="B568" s="4"/>
      <c r="C568" s="9"/>
    </row>
    <row r="569" spans="1:3">
      <c r="A569" s="5"/>
      <c r="B569" s="5"/>
      <c r="C569" s="10"/>
    </row>
    <row r="578" ht="15" customHeight="1"/>
    <row r="580" ht="15" customHeight="1"/>
    <row r="596" spans="1:3" ht="21">
      <c r="A596" s="6"/>
      <c r="B596" s="6"/>
      <c r="C596" s="11"/>
    </row>
    <row r="597" spans="1:3">
      <c r="A597" s="4"/>
      <c r="B597" s="4"/>
      <c r="C597" s="9"/>
    </row>
    <row r="598" spans="1:3">
      <c r="A598" s="5"/>
      <c r="B598" s="5"/>
      <c r="C598" s="10"/>
    </row>
    <row r="623" spans="1:3">
      <c r="A623" s="4"/>
      <c r="B623" s="4"/>
      <c r="C623" s="9"/>
    </row>
    <row r="624" spans="1:3">
      <c r="A624" s="5"/>
      <c r="B624" s="5"/>
      <c r="C624" s="10"/>
    </row>
    <row r="640" spans="1:3">
      <c r="A640" s="4"/>
      <c r="B640" s="4"/>
      <c r="C640" s="9"/>
    </row>
    <row r="641" spans="1:3">
      <c r="A641" s="5"/>
      <c r="B641" s="5"/>
      <c r="C641" s="10"/>
    </row>
    <row r="644" spans="1:3" ht="15" customHeight="1"/>
    <row r="664" spans="1:3" ht="15.6">
      <c r="C664" s="21"/>
    </row>
    <row r="665" spans="1:3" ht="15.9" customHeight="1">
      <c r="C665" s="20"/>
    </row>
    <row r="667" spans="1:3" ht="21">
      <c r="A667" s="6"/>
      <c r="B667" s="6"/>
      <c r="C667" s="11"/>
    </row>
    <row r="668" spans="1:3">
      <c r="A668" s="4"/>
      <c r="B668" s="4"/>
      <c r="C668" s="9"/>
    </row>
    <row r="669" spans="1:3" s="7" customFormat="1" ht="33.9" customHeight="1">
      <c r="A669" s="60"/>
      <c r="B669" s="60"/>
      <c r="C669" s="60"/>
    </row>
    <row r="670" spans="1:3">
      <c r="B670" s="7"/>
    </row>
    <row r="671" spans="1:3" ht="21">
      <c r="A671" s="6"/>
      <c r="B671" s="6"/>
      <c r="C671" s="11"/>
    </row>
    <row r="672" spans="1:3">
      <c r="A672" s="4"/>
      <c r="B672" s="4"/>
      <c r="C672" s="9"/>
    </row>
    <row r="673" spans="1:3">
      <c r="A673" s="5"/>
      <c r="B673" s="5"/>
      <c r="C673" s="10"/>
    </row>
    <row r="674" spans="1:3" ht="75" customHeight="1"/>
    <row r="675" spans="1:3" ht="45" customHeight="1"/>
    <row r="676" spans="1:3" ht="45" customHeight="1"/>
    <row r="678" spans="1:3" ht="21">
      <c r="A678" s="6"/>
      <c r="B678" s="6"/>
      <c r="C678" s="11"/>
    </row>
    <row r="679" spans="1:3">
      <c r="A679" s="4"/>
      <c r="B679" s="4"/>
      <c r="C679" s="9"/>
    </row>
    <row r="680" spans="1:3">
      <c r="A680" s="5"/>
      <c r="B680" s="5"/>
      <c r="C680" s="10"/>
    </row>
    <row r="683" spans="1:3">
      <c r="A683" s="4"/>
      <c r="B683" s="4"/>
      <c r="C683" s="9"/>
    </row>
    <row r="684" spans="1:3">
      <c r="A684" s="5"/>
      <c r="B684" s="5"/>
      <c r="C684" s="10"/>
    </row>
    <row r="689" spans="1:3">
      <c r="A689" s="4"/>
      <c r="B689" s="4"/>
      <c r="C689" s="9"/>
    </row>
    <row r="690" spans="1:3">
      <c r="A690" s="5"/>
      <c r="B690" s="5"/>
      <c r="C690" s="10"/>
    </row>
    <row r="691" spans="1:3">
      <c r="C691" s="20"/>
    </row>
    <row r="693" spans="1:3">
      <c r="A693" s="4"/>
      <c r="B693" s="4"/>
      <c r="C693" s="9"/>
    </row>
    <row r="694" spans="1:3">
      <c r="A694" s="5"/>
      <c r="B694" s="5"/>
      <c r="C694" s="10"/>
    </row>
    <row r="695" spans="1:3" ht="15" customHeight="1"/>
    <row r="697" spans="1:3">
      <c r="A697" s="4"/>
      <c r="B697" s="4"/>
      <c r="C697" s="9"/>
    </row>
    <row r="698" spans="1:3">
      <c r="A698" s="5"/>
      <c r="B698" s="5"/>
      <c r="C698" s="10"/>
    </row>
    <row r="699" spans="1:3">
      <c r="C699" s="20"/>
    </row>
    <row r="700" spans="1:3">
      <c r="C700" s="20"/>
    </row>
    <row r="701" spans="1:3">
      <c r="C701" s="20"/>
    </row>
    <row r="702" spans="1:3">
      <c r="C702" s="20"/>
    </row>
    <row r="703" spans="1:3">
      <c r="C703" s="20"/>
    </row>
    <row r="704" spans="1:3">
      <c r="C704" s="20"/>
    </row>
    <row r="705" spans="1:3">
      <c r="C705" s="20"/>
    </row>
    <row r="707" spans="1:3">
      <c r="A707" s="4"/>
      <c r="B707" s="4"/>
      <c r="C707" s="9"/>
    </row>
    <row r="708" spans="1:3">
      <c r="A708" s="5"/>
      <c r="B708" s="5"/>
      <c r="C708" s="10"/>
    </row>
    <row r="713" spans="1:3">
      <c r="A713" s="4"/>
      <c r="B713" s="4"/>
      <c r="C713" s="9"/>
    </row>
    <row r="714" spans="1:3">
      <c r="A714" s="5"/>
      <c r="B714" s="5"/>
      <c r="C714" s="10"/>
    </row>
    <row r="715" spans="1:3">
      <c r="C715" s="20"/>
    </row>
    <row r="716" spans="1:3">
      <c r="C716" s="20"/>
    </row>
    <row r="717" spans="1:3">
      <c r="C717" s="20"/>
    </row>
    <row r="718" spans="1:3">
      <c r="C718" s="20"/>
    </row>
    <row r="719" spans="1:3">
      <c r="C719" s="20"/>
    </row>
    <row r="720" spans="1:3">
      <c r="C720" s="20"/>
    </row>
    <row r="722" spans="1:3">
      <c r="A722" s="4"/>
      <c r="B722" s="4"/>
      <c r="C722" s="9"/>
    </row>
    <row r="723" spans="1:3">
      <c r="A723" s="5"/>
      <c r="B723" s="5"/>
      <c r="C723" s="10"/>
    </row>
    <row r="724" spans="1:3">
      <c r="C724" s="20"/>
    </row>
    <row r="725" spans="1:3">
      <c r="C725" s="20"/>
    </row>
    <row r="726" spans="1:3">
      <c r="C726" s="20"/>
    </row>
    <row r="727" spans="1:3">
      <c r="C727" s="20"/>
    </row>
    <row r="728" spans="1:3">
      <c r="C728" s="20"/>
    </row>
    <row r="729" spans="1:3">
      <c r="C729" s="20"/>
    </row>
    <row r="730" spans="1:3">
      <c r="C730" s="20"/>
    </row>
    <row r="731" spans="1:3">
      <c r="C731" s="20"/>
    </row>
    <row r="732" spans="1:3">
      <c r="C732" s="20"/>
    </row>
    <row r="733" spans="1:3">
      <c r="C733" s="20"/>
    </row>
    <row r="734" spans="1:3">
      <c r="C734" s="20"/>
    </row>
    <row r="735" spans="1:3">
      <c r="C735" s="20"/>
    </row>
    <row r="737" spans="1:3">
      <c r="A737" s="4"/>
      <c r="B737" s="4"/>
      <c r="C737" s="9"/>
    </row>
    <row r="738" spans="1:3">
      <c r="A738" s="5"/>
      <c r="B738" s="5"/>
      <c r="C738" s="10"/>
    </row>
    <row r="739" spans="1:3">
      <c r="C739" s="20"/>
    </row>
    <row r="741" spans="1:3">
      <c r="A741" s="4"/>
      <c r="B741" s="4"/>
      <c r="C741" s="9"/>
    </row>
    <row r="742" spans="1:3">
      <c r="A742" s="5"/>
      <c r="B742" s="5"/>
      <c r="C742" s="10"/>
    </row>
    <row r="743" spans="1:3">
      <c r="C743" s="20"/>
    </row>
    <row r="744" spans="1:3">
      <c r="C744" s="20"/>
    </row>
    <row r="745" spans="1:3">
      <c r="C745" s="20"/>
    </row>
    <row r="747" spans="1:3">
      <c r="A747" s="4"/>
      <c r="B747" s="4"/>
      <c r="C747" s="9"/>
    </row>
    <row r="748" spans="1:3">
      <c r="A748" s="5"/>
      <c r="B748" s="5"/>
      <c r="C748" s="10"/>
    </row>
    <row r="749" spans="1:3">
      <c r="C749" s="23"/>
    </row>
    <row r="751" spans="1:3" ht="21">
      <c r="A751" s="6"/>
      <c r="B751" s="6"/>
      <c r="C751" s="11"/>
    </row>
    <row r="752" spans="1:3">
      <c r="A752" s="4"/>
      <c r="B752" s="4"/>
      <c r="C752" s="9"/>
    </row>
    <row r="753" spans="1:4" ht="48" customHeight="1">
      <c r="A753" s="60"/>
      <c r="B753" s="60"/>
      <c r="C753" s="60"/>
      <c r="D753" s="60"/>
    </row>
    <row r="754" spans="1:4">
      <c r="A754" s="22"/>
      <c r="B754" s="22"/>
    </row>
    <row r="755" spans="1:4">
      <c r="A755" s="4"/>
      <c r="B755" s="4"/>
      <c r="C755" s="4"/>
    </row>
    <row r="756" spans="1:4" ht="32.1" customHeight="1">
      <c r="A756" s="60"/>
      <c r="B756" s="60"/>
      <c r="C756" s="60"/>
      <c r="D756" s="60"/>
    </row>
    <row r="757" spans="1:4">
      <c r="A757" s="22"/>
      <c r="B757" s="22"/>
    </row>
    <row r="758" spans="1:4">
      <c r="A758" s="4"/>
      <c r="B758" s="4"/>
      <c r="C758" s="4"/>
    </row>
    <row r="759" spans="1:4">
      <c r="A759" s="61"/>
      <c r="B759" s="61"/>
      <c r="C759" s="61"/>
      <c r="D759" s="61"/>
    </row>
    <row r="765" spans="1:4">
      <c r="A765" s="4"/>
      <c r="B765" s="4"/>
      <c r="C765" s="4"/>
    </row>
    <row r="770" spans="1:1">
      <c r="A770" s="7"/>
    </row>
    <row r="771" spans="1:1">
      <c r="A771" s="12"/>
    </row>
  </sheetData>
  <mergeCells count="18">
    <mergeCell ref="A215:D215"/>
    <mergeCell ref="A669:C669"/>
    <mergeCell ref="A753:D753"/>
    <mergeCell ref="A756:D756"/>
    <mergeCell ref="A759:D759"/>
    <mergeCell ref="A37:D37"/>
    <mergeCell ref="A50:D50"/>
    <mergeCell ref="A63:D63"/>
    <mergeCell ref="A72:D72"/>
    <mergeCell ref="A86:D86"/>
    <mergeCell ref="A188:D188"/>
    <mergeCell ref="A193:D193"/>
    <mergeCell ref="A201:D201"/>
    <mergeCell ref="A114:D114"/>
    <mergeCell ref="A117:D117"/>
    <mergeCell ref="A123:D123"/>
    <mergeCell ref="A142:D142"/>
    <mergeCell ref="A185:D185"/>
  </mergeCells>
  <pageMargins left="0.7" right="0.7" top="0.75" bottom="0.75" header="0.3" footer="0.3"/>
  <pageSetup paperSize="3" scale="83" fitToHeight="0" orientation="landscape" r:id="rId1"/>
  <headerFooter>
    <oddHeader>&amp;RPage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09905-88E3-470A-B8D0-214031E6CAFE}">
  <sheetPr>
    <tabColor rgb="FF92D050"/>
  </sheetPr>
  <dimension ref="A1:J215"/>
  <sheetViews>
    <sheetView showGridLines="0" tabSelected="1" workbookViewId="0">
      <selection activeCell="C16" sqref="C16"/>
    </sheetView>
  </sheetViews>
  <sheetFormatPr defaultColWidth="8.6640625" defaultRowHeight="13.2"/>
  <cols>
    <col min="1" max="1" width="12.6640625" style="57" customWidth="1"/>
    <col min="2" max="2" width="22" style="58" customWidth="1"/>
    <col min="3" max="3" width="43.6640625" style="58" customWidth="1"/>
    <col min="4" max="4" width="7" style="57" customWidth="1"/>
    <col min="5" max="5" width="8.5546875" style="57" customWidth="1"/>
    <col min="6" max="7" width="11.109375" style="57" customWidth="1"/>
    <col min="8" max="16384" width="8.6640625" style="38"/>
  </cols>
  <sheetData>
    <row r="1" spans="1:7" ht="18">
      <c r="A1" s="67" t="s">
        <v>405</v>
      </c>
      <c r="B1" s="67"/>
      <c r="C1" s="67"/>
      <c r="D1" s="67"/>
      <c r="E1" s="67"/>
      <c r="F1" s="67"/>
      <c r="G1" s="67"/>
    </row>
    <row r="2" spans="1:7" ht="14.4">
      <c r="A2" s="68" t="s">
        <v>406</v>
      </c>
      <c r="B2" s="68"/>
      <c r="C2" s="68"/>
      <c r="D2" s="68"/>
      <c r="E2" s="68"/>
      <c r="F2" s="68"/>
      <c r="G2" s="68"/>
    </row>
    <row r="3" spans="1:7" ht="14.4">
      <c r="A3" s="68"/>
      <c r="B3" s="68"/>
      <c r="C3" s="68"/>
      <c r="D3" s="68"/>
      <c r="E3" s="68"/>
      <c r="F3" s="68"/>
      <c r="G3" s="68"/>
    </row>
    <row r="4" spans="1:7">
      <c r="A4" s="64" t="s">
        <v>407</v>
      </c>
      <c r="B4" s="64"/>
      <c r="C4" s="64"/>
      <c r="D4" s="64"/>
      <c r="E4" s="64"/>
      <c r="F4" s="64"/>
      <c r="G4" s="64"/>
    </row>
    <row r="5" spans="1:7">
      <c r="A5" s="64" t="s">
        <v>408</v>
      </c>
      <c r="B5" s="64"/>
      <c r="C5" s="64"/>
      <c r="D5" s="64"/>
      <c r="E5" s="64"/>
      <c r="F5" s="64"/>
      <c r="G5" s="64"/>
    </row>
    <row r="6" spans="1:7">
      <c r="A6" s="64" t="s">
        <v>409</v>
      </c>
      <c r="B6" s="64"/>
      <c r="C6" s="64"/>
      <c r="D6" s="64"/>
      <c r="E6" s="64"/>
      <c r="F6" s="64"/>
      <c r="G6" s="64"/>
    </row>
    <row r="7" spans="1:7">
      <c r="A7" s="64" t="s">
        <v>410</v>
      </c>
      <c r="B7" s="64"/>
      <c r="C7" s="64"/>
      <c r="D7" s="64"/>
      <c r="E7" s="64"/>
      <c r="F7" s="64"/>
      <c r="G7" s="64"/>
    </row>
    <row r="8" spans="1:7">
      <c r="A8" s="64" t="s">
        <v>411</v>
      </c>
      <c r="B8" s="64"/>
      <c r="C8" s="64"/>
      <c r="D8" s="64"/>
      <c r="E8" s="64"/>
      <c r="F8" s="64"/>
      <c r="G8" s="64"/>
    </row>
    <row r="9" spans="1:7">
      <c r="A9" s="64" t="s">
        <v>412</v>
      </c>
      <c r="B9" s="64"/>
      <c r="C9" s="64"/>
      <c r="D9" s="64"/>
      <c r="E9" s="64"/>
      <c r="F9" s="64"/>
      <c r="G9" s="64"/>
    </row>
    <row r="10" spans="1:7">
      <c r="A10" s="65" t="s">
        <v>413</v>
      </c>
      <c r="B10" s="65"/>
      <c r="C10" s="65"/>
      <c r="D10" s="65"/>
      <c r="E10" s="65"/>
      <c r="F10" s="65"/>
      <c r="G10" s="65"/>
    </row>
    <row r="11" spans="1:7">
      <c r="A11" s="64" t="s">
        <v>414</v>
      </c>
      <c r="B11" s="64"/>
      <c r="C11" s="64"/>
      <c r="D11" s="64"/>
      <c r="E11" s="64"/>
      <c r="F11" s="64"/>
      <c r="G11" s="64"/>
    </row>
    <row r="12" spans="1:7">
      <c r="A12" s="66" t="s">
        <v>415</v>
      </c>
      <c r="B12" s="66"/>
      <c r="C12" s="66"/>
      <c r="D12" s="66"/>
      <c r="E12" s="66"/>
      <c r="F12" s="66"/>
      <c r="G12" s="66"/>
    </row>
    <row r="13" spans="1:7" ht="20.399999999999999">
      <c r="A13" s="39" t="s">
        <v>27</v>
      </c>
      <c r="B13" s="39" t="s">
        <v>28</v>
      </c>
      <c r="C13" s="39" t="s">
        <v>29</v>
      </c>
      <c r="D13" s="39" t="s">
        <v>416</v>
      </c>
      <c r="E13" s="31" t="s">
        <v>417</v>
      </c>
      <c r="F13" s="32" t="s">
        <v>30</v>
      </c>
      <c r="G13" s="32" t="s">
        <v>418</v>
      </c>
    </row>
    <row r="14" spans="1:7" ht="10.5" customHeight="1">
      <c r="A14" s="62" t="s">
        <v>31</v>
      </c>
      <c r="B14" s="62"/>
      <c r="C14" s="62"/>
      <c r="D14" s="62"/>
      <c r="E14" s="62"/>
      <c r="F14" s="62"/>
      <c r="G14" s="62"/>
    </row>
    <row r="15" spans="1:7">
      <c r="A15" s="40" t="s">
        <v>32</v>
      </c>
      <c r="B15" s="41" t="s">
        <v>33</v>
      </c>
      <c r="C15" s="41" t="s">
        <v>34</v>
      </c>
      <c r="D15" s="40" t="s">
        <v>419</v>
      </c>
      <c r="E15" s="40">
        <v>1</v>
      </c>
      <c r="F15" s="42">
        <v>513.28200000000004</v>
      </c>
      <c r="G15" s="42">
        <f>F15*1.23</f>
        <v>631.33686</v>
      </c>
    </row>
    <row r="16" spans="1:7">
      <c r="A16" s="40" t="s">
        <v>35</v>
      </c>
      <c r="B16" s="41" t="s">
        <v>36</v>
      </c>
      <c r="C16" s="41" t="s">
        <v>37</v>
      </c>
      <c r="D16" s="40" t="s">
        <v>419</v>
      </c>
      <c r="E16" s="40">
        <v>1</v>
      </c>
      <c r="F16" s="42">
        <v>513.28200000000004</v>
      </c>
      <c r="G16" s="42">
        <f t="shared" ref="G16:G26" si="0">F16*1.23</f>
        <v>631.33686</v>
      </c>
    </row>
    <row r="17" spans="1:7">
      <c r="A17" s="40" t="s">
        <v>38</v>
      </c>
      <c r="B17" s="41" t="s">
        <v>39</v>
      </c>
      <c r="C17" s="41" t="s">
        <v>40</v>
      </c>
      <c r="D17" s="40" t="s">
        <v>419</v>
      </c>
      <c r="E17" s="40">
        <v>1</v>
      </c>
      <c r="F17" s="42">
        <v>513.28200000000004</v>
      </c>
      <c r="G17" s="42">
        <f t="shared" si="0"/>
        <v>631.33686</v>
      </c>
    </row>
    <row r="18" spans="1:7">
      <c r="A18" s="40" t="s">
        <v>41</v>
      </c>
      <c r="B18" s="41" t="s">
        <v>42</v>
      </c>
      <c r="C18" s="41" t="s">
        <v>43</v>
      </c>
      <c r="D18" s="40" t="s">
        <v>419</v>
      </c>
      <c r="E18" s="40">
        <v>1</v>
      </c>
      <c r="F18" s="42">
        <v>572.66999999999996</v>
      </c>
      <c r="G18" s="42">
        <f t="shared" si="0"/>
        <v>704.38409999999999</v>
      </c>
    </row>
    <row r="19" spans="1:7">
      <c r="A19" s="40" t="s">
        <v>44</v>
      </c>
      <c r="B19" s="41" t="s">
        <v>45</v>
      </c>
      <c r="C19" s="41" t="s">
        <v>46</v>
      </c>
      <c r="D19" s="40" t="s">
        <v>419</v>
      </c>
      <c r="E19" s="40">
        <v>1</v>
      </c>
      <c r="F19" s="42">
        <v>572.66999999999996</v>
      </c>
      <c r="G19" s="42">
        <f t="shared" si="0"/>
        <v>704.38409999999999</v>
      </c>
    </row>
    <row r="20" spans="1:7">
      <c r="A20" s="40" t="s">
        <v>47</v>
      </c>
      <c r="B20" s="41" t="s">
        <v>48</v>
      </c>
      <c r="C20" s="41" t="s">
        <v>49</v>
      </c>
      <c r="D20" s="40" t="s">
        <v>419</v>
      </c>
      <c r="E20" s="40">
        <v>1</v>
      </c>
      <c r="F20" s="42">
        <v>572.66999999999996</v>
      </c>
      <c r="G20" s="42">
        <f t="shared" si="0"/>
        <v>704.38409999999999</v>
      </c>
    </row>
    <row r="21" spans="1:7">
      <c r="A21" s="40" t="s">
        <v>50</v>
      </c>
      <c r="B21" s="41" t="s">
        <v>51</v>
      </c>
      <c r="C21" s="41" t="s">
        <v>52</v>
      </c>
      <c r="D21" s="40" t="s">
        <v>419</v>
      </c>
      <c r="E21" s="40">
        <v>1</v>
      </c>
      <c r="F21" s="42">
        <v>649.02600000000007</v>
      </c>
      <c r="G21" s="42">
        <f t="shared" si="0"/>
        <v>798.30198000000007</v>
      </c>
    </row>
    <row r="22" spans="1:7">
      <c r="A22" s="40" t="s">
        <v>53</v>
      </c>
      <c r="B22" s="41" t="s">
        <v>54</v>
      </c>
      <c r="C22" s="41" t="s">
        <v>55</v>
      </c>
      <c r="D22" s="40" t="s">
        <v>419</v>
      </c>
      <c r="E22" s="40">
        <v>1</v>
      </c>
      <c r="F22" s="42">
        <v>649.02600000000007</v>
      </c>
      <c r="G22" s="42">
        <f t="shared" si="0"/>
        <v>798.30198000000007</v>
      </c>
    </row>
    <row r="23" spans="1:7">
      <c r="A23" s="40" t="s">
        <v>56</v>
      </c>
      <c r="B23" s="41" t="s">
        <v>57</v>
      </c>
      <c r="C23" s="41" t="s">
        <v>58</v>
      </c>
      <c r="D23" s="40" t="s">
        <v>419</v>
      </c>
      <c r="E23" s="40">
        <v>1</v>
      </c>
      <c r="F23" s="42">
        <v>1039.29</v>
      </c>
      <c r="G23" s="42">
        <f t="shared" si="0"/>
        <v>1278.3266999999998</v>
      </c>
    </row>
    <row r="24" spans="1:7">
      <c r="A24" s="40" t="s">
        <v>59</v>
      </c>
      <c r="B24" s="41" t="s">
        <v>60</v>
      </c>
      <c r="C24" s="41" t="s">
        <v>61</v>
      </c>
      <c r="D24" s="40" t="s">
        <v>419</v>
      </c>
      <c r="E24" s="40">
        <v>1</v>
      </c>
      <c r="F24" s="42">
        <v>1039.29</v>
      </c>
      <c r="G24" s="42">
        <f t="shared" si="0"/>
        <v>1278.3266999999998</v>
      </c>
    </row>
    <row r="25" spans="1:7">
      <c r="A25" s="40" t="s">
        <v>62</v>
      </c>
      <c r="B25" s="41" t="s">
        <v>63</v>
      </c>
      <c r="C25" s="41" t="s">
        <v>64</v>
      </c>
      <c r="D25" s="40" t="s">
        <v>419</v>
      </c>
      <c r="E25" s="40">
        <v>1</v>
      </c>
      <c r="F25" s="42">
        <v>1192.002</v>
      </c>
      <c r="G25" s="42">
        <f t="shared" si="0"/>
        <v>1466.16246</v>
      </c>
    </row>
    <row r="26" spans="1:7">
      <c r="A26" s="40" t="s">
        <v>65</v>
      </c>
      <c r="B26" s="41" t="s">
        <v>66</v>
      </c>
      <c r="C26" s="41" t="s">
        <v>67</v>
      </c>
      <c r="D26" s="40" t="s">
        <v>419</v>
      </c>
      <c r="E26" s="40">
        <v>1</v>
      </c>
      <c r="F26" s="42">
        <v>1399.8600000000001</v>
      </c>
      <c r="G26" s="42">
        <f t="shared" si="0"/>
        <v>1721.8278</v>
      </c>
    </row>
    <row r="27" spans="1:7" ht="10.5" customHeight="1">
      <c r="A27" s="62" t="s">
        <v>68</v>
      </c>
      <c r="B27" s="62"/>
      <c r="C27" s="62"/>
      <c r="D27" s="62"/>
      <c r="E27" s="62"/>
      <c r="F27" s="62"/>
      <c r="G27" s="62"/>
    </row>
    <row r="28" spans="1:7">
      <c r="A28" s="40" t="s">
        <v>69</v>
      </c>
      <c r="B28" s="41" t="s">
        <v>33</v>
      </c>
      <c r="C28" s="41" t="s">
        <v>70</v>
      </c>
      <c r="D28" s="40" t="s">
        <v>420</v>
      </c>
      <c r="E28" s="43">
        <v>1</v>
      </c>
      <c r="F28" s="42">
        <v>50.904000000000003</v>
      </c>
      <c r="G28" s="42">
        <f>F28*1.23</f>
        <v>62.611920000000005</v>
      </c>
    </row>
    <row r="29" spans="1:7">
      <c r="A29" s="40" t="s">
        <v>71</v>
      </c>
      <c r="B29" s="41" t="s">
        <v>72</v>
      </c>
      <c r="C29" s="41" t="s">
        <v>73</v>
      </c>
      <c r="D29" s="40" t="s">
        <v>420</v>
      </c>
      <c r="E29" s="43">
        <v>1</v>
      </c>
      <c r="F29" s="42">
        <v>50.904000000000003</v>
      </c>
      <c r="G29" s="42">
        <f t="shared" ref="G29:G39" si="1">F29*1.23</f>
        <v>62.611920000000005</v>
      </c>
    </row>
    <row r="30" spans="1:7">
      <c r="A30" s="40" t="s">
        <v>74</v>
      </c>
      <c r="B30" s="41" t="s">
        <v>39</v>
      </c>
      <c r="C30" s="41" t="s">
        <v>75</v>
      </c>
      <c r="D30" s="40" t="s">
        <v>420</v>
      </c>
      <c r="E30" s="43">
        <v>1</v>
      </c>
      <c r="F30" s="42">
        <v>50.904000000000003</v>
      </c>
      <c r="G30" s="42">
        <f t="shared" si="1"/>
        <v>62.611920000000005</v>
      </c>
    </row>
    <row r="31" spans="1:7">
      <c r="A31" s="40" t="s">
        <v>76</v>
      </c>
      <c r="B31" s="41" t="s">
        <v>42</v>
      </c>
      <c r="C31" s="41" t="s">
        <v>77</v>
      </c>
      <c r="D31" s="40" t="s">
        <v>420</v>
      </c>
      <c r="E31" s="43">
        <v>1</v>
      </c>
      <c r="F31" s="42">
        <v>106.05000000000001</v>
      </c>
      <c r="G31" s="42">
        <f t="shared" si="1"/>
        <v>130.44150000000002</v>
      </c>
    </row>
    <row r="32" spans="1:7">
      <c r="A32" s="40" t="s">
        <v>78</v>
      </c>
      <c r="B32" s="41" t="s">
        <v>45</v>
      </c>
      <c r="C32" s="41" t="s">
        <v>79</v>
      </c>
      <c r="D32" s="40" t="s">
        <v>420</v>
      </c>
      <c r="E32" s="43">
        <v>1</v>
      </c>
      <c r="F32" s="42">
        <v>106.05000000000001</v>
      </c>
      <c r="G32" s="42">
        <f t="shared" si="1"/>
        <v>130.44150000000002</v>
      </c>
    </row>
    <row r="33" spans="1:7">
      <c r="A33" s="40" t="s">
        <v>80</v>
      </c>
      <c r="B33" s="41" t="s">
        <v>48</v>
      </c>
      <c r="C33" s="41" t="s">
        <v>81</v>
      </c>
      <c r="D33" s="40" t="s">
        <v>420</v>
      </c>
      <c r="E33" s="43">
        <v>1</v>
      </c>
      <c r="F33" s="42">
        <v>106.05000000000001</v>
      </c>
      <c r="G33" s="42">
        <f t="shared" si="1"/>
        <v>130.44150000000002</v>
      </c>
    </row>
    <row r="34" spans="1:7">
      <c r="A34" s="40" t="s">
        <v>82</v>
      </c>
      <c r="B34" s="41" t="s">
        <v>51</v>
      </c>
      <c r="C34" s="41" t="s">
        <v>83</v>
      </c>
      <c r="D34" s="40" t="s">
        <v>420</v>
      </c>
      <c r="E34" s="43">
        <v>1</v>
      </c>
      <c r="F34" s="42">
        <v>131.50200000000001</v>
      </c>
      <c r="G34" s="42">
        <f t="shared" si="1"/>
        <v>161.74746000000002</v>
      </c>
    </row>
    <row r="35" spans="1:7">
      <c r="A35" s="40" t="s">
        <v>84</v>
      </c>
      <c r="B35" s="41" t="s">
        <v>85</v>
      </c>
      <c r="C35" s="41" t="s">
        <v>86</v>
      </c>
      <c r="D35" s="40" t="s">
        <v>420</v>
      </c>
      <c r="E35" s="43">
        <v>1</v>
      </c>
      <c r="F35" s="42">
        <v>131.50200000000001</v>
      </c>
      <c r="G35" s="42">
        <f t="shared" si="1"/>
        <v>161.74746000000002</v>
      </c>
    </row>
    <row r="36" spans="1:7">
      <c r="A36" s="40" t="s">
        <v>87</v>
      </c>
      <c r="B36" s="41" t="s">
        <v>88</v>
      </c>
      <c r="C36" s="41" t="s">
        <v>89</v>
      </c>
      <c r="D36" s="40" t="s">
        <v>420</v>
      </c>
      <c r="E36" s="43">
        <v>1</v>
      </c>
      <c r="F36" s="42">
        <v>152.71200000000002</v>
      </c>
      <c r="G36" s="42">
        <f t="shared" si="1"/>
        <v>187.83576000000002</v>
      </c>
    </row>
    <row r="37" spans="1:7">
      <c r="A37" s="40" t="s">
        <v>90</v>
      </c>
      <c r="B37" s="41" t="s">
        <v>60</v>
      </c>
      <c r="C37" s="41" t="s">
        <v>91</v>
      </c>
      <c r="D37" s="40" t="s">
        <v>420</v>
      </c>
      <c r="E37" s="43">
        <v>1</v>
      </c>
      <c r="F37" s="42">
        <v>152.71200000000002</v>
      </c>
      <c r="G37" s="42">
        <f t="shared" si="1"/>
        <v>187.83576000000002</v>
      </c>
    </row>
    <row r="38" spans="1:7">
      <c r="A38" s="40" t="s">
        <v>92</v>
      </c>
      <c r="B38" s="41" t="s">
        <v>63</v>
      </c>
      <c r="C38" s="41" t="s">
        <v>93</v>
      </c>
      <c r="D38" s="40" t="s">
        <v>420</v>
      </c>
      <c r="E38" s="43">
        <v>1</v>
      </c>
      <c r="F38" s="42">
        <v>152.71200000000002</v>
      </c>
      <c r="G38" s="42">
        <f t="shared" si="1"/>
        <v>187.83576000000002</v>
      </c>
    </row>
    <row r="39" spans="1:7">
      <c r="A39" s="40" t="s">
        <v>94</v>
      </c>
      <c r="B39" s="41" t="s">
        <v>66</v>
      </c>
      <c r="C39" s="41" t="s">
        <v>95</v>
      </c>
      <c r="D39" s="40" t="s">
        <v>420</v>
      </c>
      <c r="E39" s="43">
        <v>1</v>
      </c>
      <c r="F39" s="42">
        <v>203.61600000000001</v>
      </c>
      <c r="G39" s="42">
        <f t="shared" si="1"/>
        <v>250.44768000000002</v>
      </c>
    </row>
    <row r="40" spans="1:7" ht="10.5" customHeight="1">
      <c r="A40" s="62" t="s">
        <v>96</v>
      </c>
      <c r="B40" s="62"/>
      <c r="C40" s="62"/>
      <c r="D40" s="62"/>
      <c r="E40" s="62"/>
      <c r="F40" s="62"/>
      <c r="G40" s="62"/>
    </row>
    <row r="41" spans="1:7">
      <c r="A41" s="40" t="s">
        <v>97</v>
      </c>
      <c r="B41" s="41" t="s">
        <v>98</v>
      </c>
      <c r="C41" s="41" t="s">
        <v>99</v>
      </c>
      <c r="D41" s="40" t="s">
        <v>419</v>
      </c>
      <c r="E41" s="40">
        <v>1</v>
      </c>
      <c r="F41" s="42">
        <v>517.524</v>
      </c>
      <c r="G41" s="42">
        <f>F41*1.23</f>
        <v>636.55452000000002</v>
      </c>
    </row>
    <row r="42" spans="1:7">
      <c r="A42" s="40" t="s">
        <v>100</v>
      </c>
      <c r="B42" s="41" t="s">
        <v>101</v>
      </c>
      <c r="C42" s="41" t="s">
        <v>102</v>
      </c>
      <c r="D42" s="40" t="s">
        <v>419</v>
      </c>
      <c r="E42" s="40">
        <v>1</v>
      </c>
      <c r="F42" s="42">
        <v>441.16800000000006</v>
      </c>
      <c r="G42" s="42">
        <f t="shared" ref="G42:G48" si="2">F42*1.23</f>
        <v>542.63664000000006</v>
      </c>
    </row>
    <row r="43" spans="1:7">
      <c r="A43" s="40" t="s">
        <v>103</v>
      </c>
      <c r="B43" s="41" t="s">
        <v>104</v>
      </c>
      <c r="C43" s="41" t="s">
        <v>105</v>
      </c>
      <c r="D43" s="40" t="s">
        <v>419</v>
      </c>
      <c r="E43" s="40">
        <v>1</v>
      </c>
      <c r="F43" s="42">
        <v>207.858</v>
      </c>
      <c r="G43" s="42">
        <f t="shared" si="2"/>
        <v>255.66534000000001</v>
      </c>
    </row>
    <row r="44" spans="1:7">
      <c r="A44" s="40" t="s">
        <v>106</v>
      </c>
      <c r="B44" s="41" t="s">
        <v>107</v>
      </c>
      <c r="C44" s="41" t="s">
        <v>108</v>
      </c>
      <c r="D44" s="40" t="s">
        <v>419</v>
      </c>
      <c r="E44" s="40">
        <v>1</v>
      </c>
      <c r="F44" s="42">
        <v>258.762</v>
      </c>
      <c r="G44" s="42">
        <f t="shared" si="2"/>
        <v>318.27726000000001</v>
      </c>
    </row>
    <row r="45" spans="1:7">
      <c r="A45" s="40" t="s">
        <v>109</v>
      </c>
      <c r="B45" s="41" t="s">
        <v>110</v>
      </c>
      <c r="C45" s="41" t="s">
        <v>111</v>
      </c>
      <c r="D45" s="40" t="s">
        <v>419</v>
      </c>
      <c r="E45" s="40">
        <v>1</v>
      </c>
      <c r="F45" s="42">
        <v>390.26400000000001</v>
      </c>
      <c r="G45" s="42">
        <f t="shared" si="2"/>
        <v>480.02472</v>
      </c>
    </row>
    <row r="46" spans="1:7">
      <c r="A46" s="40" t="s">
        <v>112</v>
      </c>
      <c r="B46" s="41" t="s">
        <v>113</v>
      </c>
      <c r="C46" s="41" t="s">
        <v>114</v>
      </c>
      <c r="D46" s="40" t="s">
        <v>420</v>
      </c>
      <c r="E46" s="40">
        <v>1</v>
      </c>
      <c r="F46" s="42">
        <v>131.50200000000001</v>
      </c>
      <c r="G46" s="42">
        <f t="shared" si="2"/>
        <v>161.74746000000002</v>
      </c>
    </row>
    <row r="47" spans="1:7">
      <c r="A47" s="40" t="s">
        <v>115</v>
      </c>
      <c r="B47" s="41" t="s">
        <v>116</v>
      </c>
      <c r="C47" s="41" t="s">
        <v>117</v>
      </c>
      <c r="D47" s="40" t="s">
        <v>420</v>
      </c>
      <c r="E47" s="40">
        <v>1</v>
      </c>
      <c r="F47" s="42">
        <v>258.762</v>
      </c>
      <c r="G47" s="42">
        <f t="shared" si="2"/>
        <v>318.27726000000001</v>
      </c>
    </row>
    <row r="48" spans="1:7">
      <c r="A48" s="40" t="s">
        <v>118</v>
      </c>
      <c r="B48" s="41" t="s">
        <v>119</v>
      </c>
      <c r="C48" s="41" t="s">
        <v>120</v>
      </c>
      <c r="D48" s="40" t="s">
        <v>420</v>
      </c>
      <c r="E48" s="40">
        <v>1</v>
      </c>
      <c r="F48" s="42">
        <v>258.762</v>
      </c>
      <c r="G48" s="42">
        <f t="shared" si="2"/>
        <v>318.27726000000001</v>
      </c>
    </row>
    <row r="49" spans="1:7" ht="10.5" customHeight="1">
      <c r="A49" s="62" t="s">
        <v>121</v>
      </c>
      <c r="B49" s="62"/>
      <c r="C49" s="62"/>
      <c r="D49" s="62"/>
      <c r="E49" s="62"/>
      <c r="F49" s="62"/>
      <c r="G49" s="62"/>
    </row>
    <row r="50" spans="1:7">
      <c r="A50" s="40" t="s">
        <v>122</v>
      </c>
      <c r="B50" s="41" t="s">
        <v>123</v>
      </c>
      <c r="C50" s="41" t="s">
        <v>124</v>
      </c>
      <c r="D50" s="40" t="s">
        <v>419</v>
      </c>
      <c r="E50" s="40">
        <v>2</v>
      </c>
      <c r="F50" s="42">
        <v>721.14</v>
      </c>
      <c r="G50" s="42">
        <f>F50*1.23</f>
        <v>887.00220000000002</v>
      </c>
    </row>
    <row r="51" spans="1:7">
      <c r="A51" s="40" t="s">
        <v>125</v>
      </c>
      <c r="B51" s="41" t="s">
        <v>123</v>
      </c>
      <c r="C51" s="41" t="s">
        <v>124</v>
      </c>
      <c r="D51" s="40" t="s">
        <v>421</v>
      </c>
      <c r="E51" s="40">
        <v>2</v>
      </c>
      <c r="F51" s="42">
        <v>721.14</v>
      </c>
      <c r="G51" s="42">
        <f t="shared" ref="G51:G62" si="3">F51*1.23</f>
        <v>887.00220000000002</v>
      </c>
    </row>
    <row r="52" spans="1:7">
      <c r="A52" s="40" t="s">
        <v>126</v>
      </c>
      <c r="B52" s="41" t="s">
        <v>123</v>
      </c>
      <c r="C52" s="41" t="s">
        <v>124</v>
      </c>
      <c r="D52" s="40" t="s">
        <v>422</v>
      </c>
      <c r="E52" s="40">
        <v>2</v>
      </c>
      <c r="F52" s="42">
        <v>721.14</v>
      </c>
      <c r="G52" s="42">
        <f t="shared" si="3"/>
        <v>887.00220000000002</v>
      </c>
    </row>
    <row r="53" spans="1:7">
      <c r="A53" s="40" t="s">
        <v>127</v>
      </c>
      <c r="B53" s="41" t="s">
        <v>128</v>
      </c>
      <c r="C53" s="41" t="s">
        <v>129</v>
      </c>
      <c r="D53" s="40" t="s">
        <v>423</v>
      </c>
      <c r="E53" s="40">
        <v>1</v>
      </c>
      <c r="F53" s="42">
        <v>2434.9080000000004</v>
      </c>
      <c r="G53" s="42">
        <f t="shared" si="3"/>
        <v>2994.9368400000003</v>
      </c>
    </row>
    <row r="54" spans="1:7">
      <c r="A54" s="40" t="s">
        <v>130</v>
      </c>
      <c r="B54" s="41" t="s">
        <v>128</v>
      </c>
      <c r="C54" s="41" t="s">
        <v>131</v>
      </c>
      <c r="D54" s="40" t="s">
        <v>424</v>
      </c>
      <c r="E54" s="40">
        <v>1</v>
      </c>
      <c r="F54" s="42">
        <v>2434.9080000000004</v>
      </c>
      <c r="G54" s="42">
        <f t="shared" si="3"/>
        <v>2994.9368400000003</v>
      </c>
    </row>
    <row r="55" spans="1:7">
      <c r="A55" s="40" t="s">
        <v>132</v>
      </c>
      <c r="B55" s="41" t="s">
        <v>128</v>
      </c>
      <c r="C55" s="41" t="s">
        <v>131</v>
      </c>
      <c r="D55" s="40" t="s">
        <v>425</v>
      </c>
      <c r="E55" s="40">
        <v>1</v>
      </c>
      <c r="F55" s="42">
        <v>2434.9080000000004</v>
      </c>
      <c r="G55" s="42">
        <f t="shared" si="3"/>
        <v>2994.9368400000003</v>
      </c>
    </row>
    <row r="56" spans="1:7">
      <c r="A56" s="40" t="s">
        <v>133</v>
      </c>
      <c r="B56" s="41" t="s">
        <v>134</v>
      </c>
      <c r="C56" s="41" t="s">
        <v>135</v>
      </c>
      <c r="D56" s="40" t="s">
        <v>423</v>
      </c>
      <c r="E56" s="40">
        <v>1</v>
      </c>
      <c r="F56" s="42">
        <v>2434.9080000000004</v>
      </c>
      <c r="G56" s="42">
        <f t="shared" si="3"/>
        <v>2994.9368400000003</v>
      </c>
    </row>
    <row r="57" spans="1:7">
      <c r="A57" s="44">
        <v>2840111003</v>
      </c>
      <c r="B57" s="41" t="s">
        <v>134</v>
      </c>
      <c r="C57" s="41" t="s">
        <v>136</v>
      </c>
      <c r="D57" s="40" t="s">
        <v>424</v>
      </c>
      <c r="E57" s="40">
        <v>1</v>
      </c>
      <c r="F57" s="42">
        <v>2434.9080000000004</v>
      </c>
      <c r="G57" s="42">
        <f t="shared" si="3"/>
        <v>2994.9368400000003</v>
      </c>
    </row>
    <row r="58" spans="1:7">
      <c r="A58" s="44">
        <v>2840111008</v>
      </c>
      <c r="B58" s="41" t="s">
        <v>134</v>
      </c>
      <c r="C58" s="41" t="s">
        <v>135</v>
      </c>
      <c r="D58" s="40" t="s">
        <v>425</v>
      </c>
      <c r="E58" s="40">
        <v>1</v>
      </c>
      <c r="F58" s="42">
        <v>2434.9080000000004</v>
      </c>
      <c r="G58" s="42">
        <f t="shared" si="3"/>
        <v>2994.9368400000003</v>
      </c>
    </row>
    <row r="59" spans="1:7">
      <c r="A59" s="40" t="s">
        <v>137</v>
      </c>
      <c r="B59" s="41" t="s">
        <v>138</v>
      </c>
      <c r="C59" s="41" t="s">
        <v>139</v>
      </c>
      <c r="D59" s="40" t="s">
        <v>419</v>
      </c>
      <c r="E59" s="40">
        <v>2</v>
      </c>
      <c r="F59" s="42">
        <v>1709.5260000000003</v>
      </c>
      <c r="G59" s="42">
        <f t="shared" si="3"/>
        <v>2102.7169800000001</v>
      </c>
    </row>
    <row r="60" spans="1:7">
      <c r="A60" s="40" t="s">
        <v>140</v>
      </c>
      <c r="B60" s="41" t="s">
        <v>138</v>
      </c>
      <c r="C60" s="41" t="s">
        <v>139</v>
      </c>
      <c r="D60" s="40" t="s">
        <v>421</v>
      </c>
      <c r="E60" s="40">
        <v>2</v>
      </c>
      <c r="F60" s="42">
        <v>1709.5260000000001</v>
      </c>
      <c r="G60" s="42">
        <f t="shared" si="3"/>
        <v>2102.7169800000001</v>
      </c>
    </row>
    <row r="61" spans="1:7">
      <c r="A61" s="40" t="s">
        <v>141</v>
      </c>
      <c r="B61" s="41" t="s">
        <v>138</v>
      </c>
      <c r="C61" s="41" t="s">
        <v>139</v>
      </c>
      <c r="D61" s="40" t="s">
        <v>422</v>
      </c>
      <c r="E61" s="40">
        <v>2</v>
      </c>
      <c r="F61" s="42">
        <v>1709.5260000000003</v>
      </c>
      <c r="G61" s="42">
        <f t="shared" si="3"/>
        <v>2102.7169800000001</v>
      </c>
    </row>
    <row r="62" spans="1:7">
      <c r="A62" s="40" t="s">
        <v>142</v>
      </c>
      <c r="B62" s="41" t="s">
        <v>138</v>
      </c>
      <c r="C62" s="41" t="s">
        <v>139</v>
      </c>
      <c r="D62" s="40" t="s">
        <v>426</v>
      </c>
      <c r="E62" s="40">
        <v>2</v>
      </c>
      <c r="F62" s="42">
        <v>1709.5260000000003</v>
      </c>
      <c r="G62" s="42">
        <f t="shared" si="3"/>
        <v>2102.7169800000001</v>
      </c>
    </row>
    <row r="63" spans="1:7" ht="10.5" customHeight="1">
      <c r="A63" s="62" t="s">
        <v>143</v>
      </c>
      <c r="B63" s="62"/>
      <c r="C63" s="62"/>
      <c r="D63" s="62"/>
      <c r="E63" s="62"/>
      <c r="F63" s="62"/>
      <c r="G63" s="62"/>
    </row>
    <row r="64" spans="1:7">
      <c r="A64" s="40" t="s">
        <v>144</v>
      </c>
      <c r="B64" s="41" t="s">
        <v>145</v>
      </c>
      <c r="C64" s="41" t="s">
        <v>146</v>
      </c>
      <c r="D64" s="40" t="s">
        <v>419</v>
      </c>
      <c r="E64" s="40">
        <v>1</v>
      </c>
      <c r="F64" s="42">
        <v>1395.6180000000002</v>
      </c>
      <c r="G64" s="42">
        <f>F64*1.23</f>
        <v>1716.6101400000002</v>
      </c>
    </row>
    <row r="65" spans="1:7">
      <c r="A65" s="40" t="s">
        <v>147</v>
      </c>
      <c r="B65" s="41" t="s">
        <v>148</v>
      </c>
      <c r="C65" s="41" t="s">
        <v>149</v>
      </c>
      <c r="D65" s="40" t="s">
        <v>421</v>
      </c>
      <c r="E65" s="40">
        <v>1</v>
      </c>
      <c r="F65" s="42">
        <v>1395.6180000000002</v>
      </c>
      <c r="G65" s="42">
        <f t="shared" ref="G65:G90" si="4">F65*1.23</f>
        <v>1716.6101400000002</v>
      </c>
    </row>
    <row r="66" spans="1:7">
      <c r="A66" s="40" t="s">
        <v>150</v>
      </c>
      <c r="B66" s="41" t="s">
        <v>148</v>
      </c>
      <c r="C66" s="41" t="s">
        <v>151</v>
      </c>
      <c r="D66" s="40" t="s">
        <v>422</v>
      </c>
      <c r="E66" s="40">
        <v>1</v>
      </c>
      <c r="F66" s="42">
        <v>1395.6180000000002</v>
      </c>
      <c r="G66" s="42">
        <f t="shared" si="4"/>
        <v>1716.6101400000002</v>
      </c>
    </row>
    <row r="67" spans="1:7">
      <c r="A67" s="40" t="s">
        <v>152</v>
      </c>
      <c r="B67" s="41" t="s">
        <v>148</v>
      </c>
      <c r="C67" s="41" t="s">
        <v>153</v>
      </c>
      <c r="D67" s="40" t="s">
        <v>426</v>
      </c>
      <c r="E67" s="40">
        <v>1</v>
      </c>
      <c r="F67" s="42">
        <v>1395.6180000000002</v>
      </c>
      <c r="G67" s="42">
        <f t="shared" si="4"/>
        <v>1716.6101400000002</v>
      </c>
    </row>
    <row r="68" spans="1:7">
      <c r="A68" s="40" t="s">
        <v>154</v>
      </c>
      <c r="B68" s="41" t="s">
        <v>155</v>
      </c>
      <c r="C68" s="41" t="s">
        <v>156</v>
      </c>
      <c r="D68" s="40" t="s">
        <v>419</v>
      </c>
      <c r="E68" s="40">
        <v>2</v>
      </c>
      <c r="F68" s="42">
        <v>1654.3799999999999</v>
      </c>
      <c r="G68" s="42">
        <f t="shared" si="4"/>
        <v>2034.8873999999998</v>
      </c>
    </row>
    <row r="69" spans="1:7">
      <c r="A69" s="40" t="s">
        <v>157</v>
      </c>
      <c r="B69" s="41" t="s">
        <v>155</v>
      </c>
      <c r="C69" s="41" t="s">
        <v>158</v>
      </c>
      <c r="D69" s="40" t="s">
        <v>427</v>
      </c>
      <c r="E69" s="40">
        <v>2</v>
      </c>
      <c r="F69" s="42">
        <v>1654.3799999999999</v>
      </c>
      <c r="G69" s="42">
        <f t="shared" si="4"/>
        <v>2034.8873999999998</v>
      </c>
    </row>
    <row r="70" spans="1:7">
      <c r="A70" s="40" t="s">
        <v>159</v>
      </c>
      <c r="B70" s="41" t="s">
        <v>155</v>
      </c>
      <c r="C70" s="41" t="s">
        <v>160</v>
      </c>
      <c r="D70" s="40" t="s">
        <v>421</v>
      </c>
      <c r="E70" s="40">
        <v>2</v>
      </c>
      <c r="F70" s="42">
        <v>1654.3799999999999</v>
      </c>
      <c r="G70" s="42">
        <f t="shared" si="4"/>
        <v>2034.8873999999998</v>
      </c>
    </row>
    <row r="71" spans="1:7">
      <c r="A71" s="40" t="s">
        <v>161</v>
      </c>
      <c r="B71" s="41" t="s">
        <v>155</v>
      </c>
      <c r="C71" s="41" t="s">
        <v>158</v>
      </c>
      <c r="D71" s="40" t="s">
        <v>422</v>
      </c>
      <c r="E71" s="40">
        <v>2</v>
      </c>
      <c r="F71" s="42">
        <v>1654.3799999999999</v>
      </c>
      <c r="G71" s="42">
        <f t="shared" si="4"/>
        <v>2034.8873999999998</v>
      </c>
    </row>
    <row r="72" spans="1:7">
      <c r="A72" s="40" t="s">
        <v>162</v>
      </c>
      <c r="B72" s="41" t="s">
        <v>155</v>
      </c>
      <c r="C72" s="41" t="s">
        <v>158</v>
      </c>
      <c r="D72" s="40" t="s">
        <v>426</v>
      </c>
      <c r="E72" s="40">
        <v>2</v>
      </c>
      <c r="F72" s="42">
        <v>1654.3799999999999</v>
      </c>
      <c r="G72" s="42">
        <f t="shared" si="4"/>
        <v>2034.8873999999998</v>
      </c>
    </row>
    <row r="73" spans="1:7">
      <c r="A73" s="40" t="s">
        <v>163</v>
      </c>
      <c r="B73" s="41" t="s">
        <v>164</v>
      </c>
      <c r="C73" s="41" t="s">
        <v>165</v>
      </c>
      <c r="D73" s="40" t="s">
        <v>419</v>
      </c>
      <c r="E73" s="40">
        <v>2</v>
      </c>
      <c r="F73" s="42">
        <v>2053.1280000000002</v>
      </c>
      <c r="G73" s="42">
        <f t="shared" si="4"/>
        <v>2525.34744</v>
      </c>
    </row>
    <row r="74" spans="1:7">
      <c r="A74" s="40" t="s">
        <v>166</v>
      </c>
      <c r="B74" s="41" t="s">
        <v>164</v>
      </c>
      <c r="C74" s="41" t="s">
        <v>165</v>
      </c>
      <c r="D74" s="40" t="s">
        <v>427</v>
      </c>
      <c r="E74" s="40">
        <v>2</v>
      </c>
      <c r="F74" s="42">
        <v>2053.1280000000002</v>
      </c>
      <c r="G74" s="42">
        <f t="shared" si="4"/>
        <v>2525.34744</v>
      </c>
    </row>
    <row r="75" spans="1:7">
      <c r="A75" s="40" t="s">
        <v>167</v>
      </c>
      <c r="B75" s="41" t="s">
        <v>164</v>
      </c>
      <c r="C75" s="41" t="s">
        <v>165</v>
      </c>
      <c r="D75" s="40" t="s">
        <v>421</v>
      </c>
      <c r="E75" s="40">
        <v>2</v>
      </c>
      <c r="F75" s="42">
        <v>2053.1280000000002</v>
      </c>
      <c r="G75" s="42">
        <f t="shared" si="4"/>
        <v>2525.34744</v>
      </c>
    </row>
    <row r="76" spans="1:7">
      <c r="A76" s="40" t="s">
        <v>168</v>
      </c>
      <c r="B76" s="41" t="s">
        <v>164</v>
      </c>
      <c r="C76" s="41" t="s">
        <v>169</v>
      </c>
      <c r="D76" s="40" t="s">
        <v>422</v>
      </c>
      <c r="E76" s="40">
        <v>2</v>
      </c>
      <c r="F76" s="42">
        <v>2053.1280000000002</v>
      </c>
      <c r="G76" s="42">
        <f t="shared" si="4"/>
        <v>2525.34744</v>
      </c>
    </row>
    <row r="77" spans="1:7">
      <c r="A77" s="40" t="s">
        <v>170</v>
      </c>
      <c r="B77" s="41" t="s">
        <v>164</v>
      </c>
      <c r="C77" s="41" t="s">
        <v>165</v>
      </c>
      <c r="D77" s="40" t="s">
        <v>426</v>
      </c>
      <c r="E77" s="40">
        <v>2</v>
      </c>
      <c r="F77" s="42">
        <v>1709.5260000000003</v>
      </c>
      <c r="G77" s="42">
        <f t="shared" si="4"/>
        <v>2102.7169800000001</v>
      </c>
    </row>
    <row r="78" spans="1:7">
      <c r="A78" s="40" t="s">
        <v>171</v>
      </c>
      <c r="B78" s="41" t="s">
        <v>172</v>
      </c>
      <c r="C78" s="41" t="s">
        <v>173</v>
      </c>
      <c r="D78" s="40" t="s">
        <v>419</v>
      </c>
      <c r="E78" s="40">
        <v>2</v>
      </c>
      <c r="F78" s="42">
        <v>1187.76</v>
      </c>
      <c r="G78" s="42">
        <f t="shared" si="4"/>
        <v>1460.9448</v>
      </c>
    </row>
    <row r="79" spans="1:7">
      <c r="A79" s="40" t="s">
        <v>174</v>
      </c>
      <c r="B79" s="41" t="s">
        <v>172</v>
      </c>
      <c r="C79" s="41" t="s">
        <v>175</v>
      </c>
      <c r="D79" s="40" t="s">
        <v>428</v>
      </c>
      <c r="E79" s="40">
        <v>2</v>
      </c>
      <c r="F79" s="42">
        <v>1187.76</v>
      </c>
      <c r="G79" s="42">
        <f t="shared" si="4"/>
        <v>1460.9448</v>
      </c>
    </row>
    <row r="80" spans="1:7">
      <c r="A80" s="40" t="s">
        <v>176</v>
      </c>
      <c r="B80" s="41" t="s">
        <v>172</v>
      </c>
      <c r="C80" s="41" t="s">
        <v>177</v>
      </c>
      <c r="D80" s="40" t="s">
        <v>421</v>
      </c>
      <c r="E80" s="40">
        <v>2</v>
      </c>
      <c r="F80" s="42">
        <v>1187.76</v>
      </c>
      <c r="G80" s="42">
        <f t="shared" si="4"/>
        <v>1460.9448</v>
      </c>
    </row>
    <row r="81" spans="1:7">
      <c r="A81" s="40" t="s">
        <v>178</v>
      </c>
      <c r="B81" s="41" t="s">
        <v>172</v>
      </c>
      <c r="C81" s="41" t="s">
        <v>173</v>
      </c>
      <c r="D81" s="40" t="s">
        <v>422</v>
      </c>
      <c r="E81" s="40">
        <v>2</v>
      </c>
      <c r="F81" s="42">
        <v>1187.76</v>
      </c>
      <c r="G81" s="42">
        <f t="shared" si="4"/>
        <v>1460.9448</v>
      </c>
    </row>
    <row r="82" spans="1:7">
      <c r="A82" s="40" t="s">
        <v>179</v>
      </c>
      <c r="B82" s="41" t="s">
        <v>172</v>
      </c>
      <c r="C82" s="41" t="s">
        <v>173</v>
      </c>
      <c r="D82" s="40" t="s">
        <v>426</v>
      </c>
      <c r="E82" s="40">
        <v>2</v>
      </c>
      <c r="F82" s="42">
        <v>928.99800000000005</v>
      </c>
      <c r="G82" s="42">
        <f t="shared" si="4"/>
        <v>1142.6675400000001</v>
      </c>
    </row>
    <row r="83" spans="1:7">
      <c r="A83" s="40" t="s">
        <v>180</v>
      </c>
      <c r="B83" s="41" t="s">
        <v>181</v>
      </c>
      <c r="C83" s="41" t="s">
        <v>182</v>
      </c>
      <c r="D83" s="40" t="s">
        <v>426</v>
      </c>
      <c r="E83" s="40">
        <v>2</v>
      </c>
      <c r="F83" s="42">
        <v>2176.1460000000002</v>
      </c>
      <c r="G83" s="42">
        <f t="shared" si="4"/>
        <v>2676.65958</v>
      </c>
    </row>
    <row r="84" spans="1:7">
      <c r="A84" s="40" t="s">
        <v>183</v>
      </c>
      <c r="B84" s="41" t="s">
        <v>184</v>
      </c>
      <c r="C84" s="41" t="s">
        <v>185</v>
      </c>
      <c r="D84" s="40" t="s">
        <v>426</v>
      </c>
      <c r="E84" s="40">
        <v>2</v>
      </c>
      <c r="F84" s="42">
        <v>2846.3820000000001</v>
      </c>
      <c r="G84" s="42">
        <f t="shared" si="4"/>
        <v>3501.0498600000001</v>
      </c>
    </row>
    <row r="85" spans="1:7">
      <c r="A85" s="40" t="s">
        <v>186</v>
      </c>
      <c r="B85" s="41" t="s">
        <v>187</v>
      </c>
      <c r="C85" s="41" t="s">
        <v>188</v>
      </c>
      <c r="D85" s="40" t="s">
        <v>426</v>
      </c>
      <c r="E85" s="40">
        <v>2</v>
      </c>
      <c r="F85" s="42">
        <v>2070.096</v>
      </c>
      <c r="G85" s="42">
        <f t="shared" si="4"/>
        <v>2546.2180800000001</v>
      </c>
    </row>
    <row r="86" spans="1:7">
      <c r="A86" s="40" t="s">
        <v>189</v>
      </c>
      <c r="B86" s="41" t="s">
        <v>190</v>
      </c>
      <c r="C86" s="41" t="s">
        <v>191</v>
      </c>
      <c r="D86" s="40" t="s">
        <v>426</v>
      </c>
      <c r="E86" s="40">
        <v>2</v>
      </c>
      <c r="F86" s="42">
        <v>2710.6379999999999</v>
      </c>
      <c r="G86" s="42">
        <f t="shared" si="4"/>
        <v>3334.0847399999998</v>
      </c>
    </row>
    <row r="87" spans="1:7">
      <c r="A87" s="40" t="s">
        <v>192</v>
      </c>
      <c r="B87" s="41" t="s">
        <v>193</v>
      </c>
      <c r="C87" s="41" t="s">
        <v>194</v>
      </c>
      <c r="D87" s="40" t="s">
        <v>427</v>
      </c>
      <c r="E87" s="40">
        <v>2</v>
      </c>
      <c r="F87" s="42">
        <v>2176.1460000000002</v>
      </c>
      <c r="G87" s="42">
        <f t="shared" si="4"/>
        <v>2676.65958</v>
      </c>
    </row>
    <row r="88" spans="1:7">
      <c r="A88" s="40" t="s">
        <v>195</v>
      </c>
      <c r="B88" s="41" t="s">
        <v>193</v>
      </c>
      <c r="C88" s="41" t="s">
        <v>196</v>
      </c>
      <c r="D88" s="40" t="s">
        <v>426</v>
      </c>
      <c r="E88" s="40">
        <v>2</v>
      </c>
      <c r="F88" s="42">
        <v>2176.1460000000002</v>
      </c>
      <c r="G88" s="42">
        <f t="shared" si="4"/>
        <v>2676.65958</v>
      </c>
    </row>
    <row r="89" spans="1:7">
      <c r="A89" s="40" t="s">
        <v>197</v>
      </c>
      <c r="B89" s="41" t="s">
        <v>198</v>
      </c>
      <c r="C89" s="41" t="s">
        <v>199</v>
      </c>
      <c r="D89" s="40" t="s">
        <v>427</v>
      </c>
      <c r="E89" s="40">
        <v>2</v>
      </c>
      <c r="F89" s="42">
        <v>2846.3820000000001</v>
      </c>
      <c r="G89" s="42">
        <f t="shared" si="4"/>
        <v>3501.0498600000001</v>
      </c>
    </row>
    <row r="90" spans="1:7">
      <c r="A90" s="40" t="s">
        <v>200</v>
      </c>
      <c r="B90" s="41" t="s">
        <v>198</v>
      </c>
      <c r="C90" s="41" t="s">
        <v>199</v>
      </c>
      <c r="D90" s="40" t="s">
        <v>426</v>
      </c>
      <c r="E90" s="40">
        <v>2</v>
      </c>
      <c r="F90" s="42">
        <v>2846.3820000000001</v>
      </c>
      <c r="G90" s="42">
        <f t="shared" si="4"/>
        <v>3501.0498600000001</v>
      </c>
    </row>
    <row r="91" spans="1:7" ht="10.5" customHeight="1">
      <c r="A91" s="62" t="s">
        <v>201</v>
      </c>
      <c r="B91" s="62"/>
      <c r="C91" s="62"/>
      <c r="D91" s="62"/>
      <c r="E91" s="62"/>
      <c r="F91" s="62"/>
      <c r="G91" s="62"/>
    </row>
    <row r="92" spans="1:7">
      <c r="A92" s="40" t="s">
        <v>202</v>
      </c>
      <c r="B92" s="41" t="s">
        <v>203</v>
      </c>
      <c r="C92" s="41" t="s">
        <v>204</v>
      </c>
      <c r="D92" s="40" t="s">
        <v>425</v>
      </c>
      <c r="E92" s="40">
        <v>1</v>
      </c>
      <c r="F92" s="42">
        <v>2413.6980000000003</v>
      </c>
      <c r="G92" s="42">
        <f>F92*1.23</f>
        <v>2968.8485400000004</v>
      </c>
    </row>
    <row r="93" spans="1:7">
      <c r="A93" s="40" t="s">
        <v>205</v>
      </c>
      <c r="B93" s="41" t="s">
        <v>206</v>
      </c>
      <c r="C93" s="41" t="s">
        <v>207</v>
      </c>
      <c r="D93" s="40" t="s">
        <v>429</v>
      </c>
      <c r="E93" s="40">
        <v>1</v>
      </c>
      <c r="F93" s="42">
        <v>1841.0280000000002</v>
      </c>
      <c r="G93" s="42">
        <f>F93*1.23</f>
        <v>2264.4644400000002</v>
      </c>
    </row>
    <row r="94" spans="1:7" ht="10.5" customHeight="1">
      <c r="A94" s="62" t="s">
        <v>208</v>
      </c>
      <c r="B94" s="62"/>
      <c r="C94" s="62"/>
      <c r="D94" s="62"/>
      <c r="E94" s="62"/>
      <c r="F94" s="62"/>
      <c r="G94" s="62"/>
    </row>
    <row r="95" spans="1:7">
      <c r="A95" s="40" t="s">
        <v>209</v>
      </c>
      <c r="B95" s="41" t="s">
        <v>210</v>
      </c>
      <c r="C95" s="41" t="s">
        <v>211</v>
      </c>
      <c r="D95" s="40" t="s">
        <v>430</v>
      </c>
      <c r="E95" s="40">
        <v>1</v>
      </c>
      <c r="F95" s="42">
        <v>2091.306</v>
      </c>
      <c r="G95" s="42">
        <f>F95*1.23</f>
        <v>2572.30638</v>
      </c>
    </row>
    <row r="96" spans="1:7">
      <c r="A96" s="40" t="s">
        <v>212</v>
      </c>
      <c r="B96" s="41" t="s">
        <v>210</v>
      </c>
      <c r="C96" s="41" t="s">
        <v>211</v>
      </c>
      <c r="D96" s="40" t="s">
        <v>431</v>
      </c>
      <c r="E96" s="40">
        <v>1</v>
      </c>
      <c r="F96" s="42">
        <v>2091.306</v>
      </c>
      <c r="G96" s="42">
        <f t="shared" ref="G96:G99" si="5">F96*1.23</f>
        <v>2572.30638</v>
      </c>
    </row>
    <row r="97" spans="1:7">
      <c r="A97" s="40" t="s">
        <v>213</v>
      </c>
      <c r="B97" s="41" t="s">
        <v>210</v>
      </c>
      <c r="C97" s="41" t="s">
        <v>211</v>
      </c>
      <c r="D97" s="40" t="s">
        <v>432</v>
      </c>
      <c r="E97" s="40">
        <v>1</v>
      </c>
      <c r="F97" s="42">
        <v>2091.306</v>
      </c>
      <c r="G97" s="42">
        <f t="shared" si="5"/>
        <v>2572.30638</v>
      </c>
    </row>
    <row r="98" spans="1:7">
      <c r="A98" s="40" t="s">
        <v>214</v>
      </c>
      <c r="B98" s="41" t="s">
        <v>215</v>
      </c>
      <c r="C98" s="41" t="s">
        <v>216</v>
      </c>
      <c r="D98" s="40" t="s">
        <v>424</v>
      </c>
      <c r="E98" s="40">
        <v>1</v>
      </c>
      <c r="F98" s="42">
        <v>2583.3780000000002</v>
      </c>
      <c r="G98" s="42">
        <f t="shared" si="5"/>
        <v>3177.55494</v>
      </c>
    </row>
    <row r="99" spans="1:7">
      <c r="A99" s="40" t="s">
        <v>217</v>
      </c>
      <c r="B99" s="41" t="s">
        <v>215</v>
      </c>
      <c r="C99" s="41" t="s">
        <v>216</v>
      </c>
      <c r="D99" s="40" t="s">
        <v>425</v>
      </c>
      <c r="E99" s="40">
        <v>1</v>
      </c>
      <c r="F99" s="42">
        <v>2583.3780000000002</v>
      </c>
      <c r="G99" s="42">
        <f t="shared" si="5"/>
        <v>3177.55494</v>
      </c>
    </row>
    <row r="100" spans="1:7" ht="10.5" customHeight="1">
      <c r="A100" s="62" t="s">
        <v>218</v>
      </c>
      <c r="B100" s="62"/>
      <c r="C100" s="62"/>
      <c r="D100" s="62"/>
      <c r="E100" s="62"/>
      <c r="F100" s="62"/>
      <c r="G100" s="62"/>
    </row>
    <row r="101" spans="1:7">
      <c r="A101" s="40" t="s">
        <v>219</v>
      </c>
      <c r="B101" s="41" t="s">
        <v>220</v>
      </c>
      <c r="C101" s="41" t="s">
        <v>221</v>
      </c>
      <c r="D101" s="40" t="s">
        <v>419</v>
      </c>
      <c r="E101" s="40" t="s">
        <v>433</v>
      </c>
      <c r="F101" s="42">
        <v>1654.3799999999999</v>
      </c>
      <c r="G101" s="42">
        <f>F101*1.23</f>
        <v>2034.8873999999998</v>
      </c>
    </row>
    <row r="102" spans="1:7">
      <c r="A102" s="40" t="s">
        <v>222</v>
      </c>
      <c r="B102" s="41" t="s">
        <v>220</v>
      </c>
      <c r="C102" s="41" t="s">
        <v>221</v>
      </c>
      <c r="D102" s="40" t="s">
        <v>421</v>
      </c>
      <c r="E102" s="40" t="s">
        <v>433</v>
      </c>
      <c r="F102" s="42">
        <v>1654.3799999999999</v>
      </c>
      <c r="G102" s="42">
        <f t="shared" ref="G102:G118" si="6">F102*1.23</f>
        <v>2034.8873999999998</v>
      </c>
    </row>
    <row r="103" spans="1:7">
      <c r="A103" s="40" t="s">
        <v>223</v>
      </c>
      <c r="B103" s="41" t="s">
        <v>220</v>
      </c>
      <c r="C103" s="41" t="s">
        <v>221</v>
      </c>
      <c r="D103" s="40" t="s">
        <v>422</v>
      </c>
      <c r="E103" s="40" t="s">
        <v>433</v>
      </c>
      <c r="F103" s="42">
        <v>1654.3799999999999</v>
      </c>
      <c r="G103" s="42">
        <f t="shared" si="6"/>
        <v>2034.8873999999998</v>
      </c>
    </row>
    <row r="104" spans="1:7">
      <c r="A104" s="40" t="s">
        <v>224</v>
      </c>
      <c r="B104" s="41" t="s">
        <v>220</v>
      </c>
      <c r="C104" s="41" t="s">
        <v>221</v>
      </c>
      <c r="D104" s="40" t="s">
        <v>426</v>
      </c>
      <c r="E104" s="40" t="s">
        <v>433</v>
      </c>
      <c r="F104" s="42">
        <v>1654.3799999999999</v>
      </c>
      <c r="G104" s="42">
        <f t="shared" si="6"/>
        <v>2034.8873999999998</v>
      </c>
    </row>
    <row r="105" spans="1:7">
      <c r="A105" s="40" t="s">
        <v>225</v>
      </c>
      <c r="B105" s="41" t="s">
        <v>226</v>
      </c>
      <c r="C105" s="41" t="s">
        <v>227</v>
      </c>
      <c r="D105" s="40" t="s">
        <v>419</v>
      </c>
      <c r="E105" s="40" t="s">
        <v>434</v>
      </c>
      <c r="F105" s="42">
        <v>3173.0160000000001</v>
      </c>
      <c r="G105" s="42">
        <f t="shared" si="6"/>
        <v>3902.8096799999998</v>
      </c>
    </row>
    <row r="106" spans="1:7">
      <c r="A106" s="40" t="s">
        <v>228</v>
      </c>
      <c r="B106" s="41" t="s">
        <v>226</v>
      </c>
      <c r="C106" s="41" t="s">
        <v>229</v>
      </c>
      <c r="D106" s="40" t="s">
        <v>421</v>
      </c>
      <c r="E106" s="40" t="s">
        <v>434</v>
      </c>
      <c r="F106" s="42">
        <v>3173.0160000000001</v>
      </c>
      <c r="G106" s="42">
        <f t="shared" si="6"/>
        <v>3902.8096799999998</v>
      </c>
    </row>
    <row r="107" spans="1:7">
      <c r="A107" s="40" t="s">
        <v>230</v>
      </c>
      <c r="B107" s="41" t="s">
        <v>226</v>
      </c>
      <c r="C107" s="41" t="s">
        <v>227</v>
      </c>
      <c r="D107" s="40" t="s">
        <v>422</v>
      </c>
      <c r="E107" s="40" t="s">
        <v>434</v>
      </c>
      <c r="F107" s="42">
        <v>3173.0160000000001</v>
      </c>
      <c r="G107" s="42">
        <f t="shared" si="6"/>
        <v>3902.8096799999998</v>
      </c>
    </row>
    <row r="108" spans="1:7">
      <c r="A108" s="40" t="s">
        <v>231</v>
      </c>
      <c r="B108" s="41" t="s">
        <v>226</v>
      </c>
      <c r="C108" s="41" t="s">
        <v>229</v>
      </c>
      <c r="D108" s="40" t="s">
        <v>426</v>
      </c>
      <c r="E108" s="40" t="s">
        <v>434</v>
      </c>
      <c r="F108" s="42">
        <v>3173.0160000000001</v>
      </c>
      <c r="G108" s="42">
        <f t="shared" si="6"/>
        <v>3902.8096799999998</v>
      </c>
    </row>
    <row r="109" spans="1:7">
      <c r="A109" s="40" t="s">
        <v>232</v>
      </c>
      <c r="B109" s="41" t="s">
        <v>233</v>
      </c>
      <c r="C109" s="41" t="s">
        <v>234</v>
      </c>
      <c r="D109" s="40" t="s">
        <v>419</v>
      </c>
      <c r="E109" s="40" t="s">
        <v>435</v>
      </c>
      <c r="F109" s="42">
        <v>5183.7240000000002</v>
      </c>
      <c r="G109" s="42">
        <f t="shared" si="6"/>
        <v>6375.9805200000001</v>
      </c>
    </row>
    <row r="110" spans="1:7">
      <c r="A110" s="40" t="s">
        <v>235</v>
      </c>
      <c r="B110" s="41" t="s">
        <v>233</v>
      </c>
      <c r="C110" s="41" t="s">
        <v>234</v>
      </c>
      <c r="D110" s="40" t="s">
        <v>421</v>
      </c>
      <c r="E110" s="40" t="s">
        <v>435</v>
      </c>
      <c r="F110" s="42">
        <v>5183.7240000000002</v>
      </c>
      <c r="G110" s="42">
        <f t="shared" si="6"/>
        <v>6375.9805200000001</v>
      </c>
    </row>
    <row r="111" spans="1:7">
      <c r="A111" s="40" t="s">
        <v>236</v>
      </c>
      <c r="B111" s="41" t="s">
        <v>233</v>
      </c>
      <c r="C111" s="41" t="s">
        <v>234</v>
      </c>
      <c r="D111" s="40" t="s">
        <v>422</v>
      </c>
      <c r="E111" s="40" t="s">
        <v>435</v>
      </c>
      <c r="F111" s="42">
        <v>5183.7240000000002</v>
      </c>
      <c r="G111" s="42">
        <f t="shared" si="6"/>
        <v>6375.9805200000001</v>
      </c>
    </row>
    <row r="112" spans="1:7">
      <c r="A112" s="40" t="s">
        <v>237</v>
      </c>
      <c r="B112" s="41" t="s">
        <v>233</v>
      </c>
      <c r="C112" s="41" t="s">
        <v>234</v>
      </c>
      <c r="D112" s="40" t="s">
        <v>426</v>
      </c>
      <c r="E112" s="40" t="s">
        <v>435</v>
      </c>
      <c r="F112" s="42">
        <v>5183.7240000000002</v>
      </c>
      <c r="G112" s="42">
        <f t="shared" si="6"/>
        <v>6375.9805200000001</v>
      </c>
    </row>
    <row r="113" spans="1:7">
      <c r="A113" s="40" t="s">
        <v>238</v>
      </c>
      <c r="B113" s="41" t="s">
        <v>239</v>
      </c>
      <c r="C113" s="41" t="s">
        <v>240</v>
      </c>
      <c r="D113" s="40" t="s">
        <v>419</v>
      </c>
      <c r="E113" s="40" t="s">
        <v>436</v>
      </c>
      <c r="F113" s="42">
        <v>10371.69</v>
      </c>
      <c r="G113" s="42">
        <f t="shared" si="6"/>
        <v>12757.1787</v>
      </c>
    </row>
    <row r="114" spans="1:7">
      <c r="A114" s="40" t="s">
        <v>241</v>
      </c>
      <c r="B114" s="41" t="s">
        <v>239</v>
      </c>
      <c r="C114" s="41" t="s">
        <v>240</v>
      </c>
      <c r="D114" s="40" t="s">
        <v>421</v>
      </c>
      <c r="E114" s="40" t="s">
        <v>436</v>
      </c>
      <c r="F114" s="42">
        <v>10371.69</v>
      </c>
      <c r="G114" s="42">
        <f t="shared" si="6"/>
        <v>12757.1787</v>
      </c>
    </row>
    <row r="115" spans="1:7">
      <c r="A115" s="40" t="s">
        <v>242</v>
      </c>
      <c r="B115" s="41" t="s">
        <v>239</v>
      </c>
      <c r="C115" s="41" t="s">
        <v>240</v>
      </c>
      <c r="D115" s="40" t="s">
        <v>422</v>
      </c>
      <c r="E115" s="40" t="s">
        <v>436</v>
      </c>
      <c r="F115" s="42">
        <v>10371.69</v>
      </c>
      <c r="G115" s="42">
        <f t="shared" si="6"/>
        <v>12757.1787</v>
      </c>
    </row>
    <row r="116" spans="1:7">
      <c r="A116" s="40" t="s">
        <v>243</v>
      </c>
      <c r="B116" s="41" t="s">
        <v>244</v>
      </c>
      <c r="C116" s="41" t="s">
        <v>245</v>
      </c>
      <c r="D116" s="40" t="s">
        <v>427</v>
      </c>
      <c r="E116" s="40" t="s">
        <v>433</v>
      </c>
      <c r="F116" s="42">
        <v>3368.1480000000006</v>
      </c>
      <c r="G116" s="42">
        <f t="shared" si="6"/>
        <v>4142.8220400000009</v>
      </c>
    </row>
    <row r="117" spans="1:7">
      <c r="A117" s="40" t="s">
        <v>246</v>
      </c>
      <c r="B117" s="41" t="s">
        <v>244</v>
      </c>
      <c r="C117" s="41" t="s">
        <v>245</v>
      </c>
      <c r="D117" s="40" t="s">
        <v>437</v>
      </c>
      <c r="E117" s="40" t="s">
        <v>433</v>
      </c>
      <c r="F117" s="42">
        <v>3368.1480000000006</v>
      </c>
      <c r="G117" s="42">
        <f t="shared" si="6"/>
        <v>4142.8220400000009</v>
      </c>
    </row>
    <row r="118" spans="1:7">
      <c r="A118" s="40" t="s">
        <v>247</v>
      </c>
      <c r="B118" s="41" t="s">
        <v>244</v>
      </c>
      <c r="C118" s="41" t="s">
        <v>245</v>
      </c>
      <c r="D118" s="40" t="s">
        <v>426</v>
      </c>
      <c r="E118" s="40" t="s">
        <v>433</v>
      </c>
      <c r="F118" s="42">
        <v>3368.1480000000006</v>
      </c>
      <c r="G118" s="42">
        <f t="shared" si="6"/>
        <v>4142.8220400000009</v>
      </c>
    </row>
    <row r="119" spans="1:7" ht="10.5" customHeight="1">
      <c r="A119" s="62" t="s">
        <v>248</v>
      </c>
      <c r="B119" s="62"/>
      <c r="C119" s="62"/>
      <c r="D119" s="62"/>
      <c r="E119" s="62"/>
      <c r="F119" s="62"/>
      <c r="G119" s="62"/>
    </row>
    <row r="120" spans="1:7">
      <c r="A120" s="40" t="s">
        <v>249</v>
      </c>
      <c r="B120" s="41" t="s">
        <v>250</v>
      </c>
      <c r="C120" s="41" t="s">
        <v>251</v>
      </c>
      <c r="D120" s="40" t="s">
        <v>419</v>
      </c>
      <c r="E120" s="43">
        <v>24</v>
      </c>
      <c r="F120" s="42">
        <v>1866.48</v>
      </c>
      <c r="G120" s="42">
        <f>F120*1.23</f>
        <v>2295.7703999999999</v>
      </c>
    </row>
    <row r="121" spans="1:7">
      <c r="A121" s="40" t="s">
        <v>252</v>
      </c>
      <c r="B121" s="41" t="s">
        <v>250</v>
      </c>
      <c r="C121" s="41" t="s">
        <v>251</v>
      </c>
      <c r="D121" s="40" t="s">
        <v>421</v>
      </c>
      <c r="E121" s="43">
        <v>24</v>
      </c>
      <c r="F121" s="42">
        <v>1866.48</v>
      </c>
      <c r="G121" s="42">
        <f t="shared" ref="G121:G161" si="7">F121*1.23</f>
        <v>2295.7703999999999</v>
      </c>
    </row>
    <row r="122" spans="1:7">
      <c r="A122" s="40" t="s">
        <v>253</v>
      </c>
      <c r="B122" s="41" t="s">
        <v>250</v>
      </c>
      <c r="C122" s="41" t="s">
        <v>251</v>
      </c>
      <c r="D122" s="40" t="s">
        <v>422</v>
      </c>
      <c r="E122" s="43">
        <v>24</v>
      </c>
      <c r="F122" s="42">
        <v>1866.48</v>
      </c>
      <c r="G122" s="42">
        <f t="shared" si="7"/>
        <v>2295.7703999999999</v>
      </c>
    </row>
    <row r="123" spans="1:7">
      <c r="A123" s="40" t="s">
        <v>254</v>
      </c>
      <c r="B123" s="41" t="s">
        <v>255</v>
      </c>
      <c r="C123" s="41" t="s">
        <v>256</v>
      </c>
      <c r="D123" s="40" t="s">
        <v>419</v>
      </c>
      <c r="E123" s="43">
        <v>12</v>
      </c>
      <c r="F123" s="42">
        <v>3940.8180000000002</v>
      </c>
      <c r="G123" s="42">
        <f t="shared" si="7"/>
        <v>4847.2061400000002</v>
      </c>
    </row>
    <row r="124" spans="1:7">
      <c r="A124" s="40" t="s">
        <v>257</v>
      </c>
      <c r="B124" s="41" t="s">
        <v>255</v>
      </c>
      <c r="C124" s="41" t="s">
        <v>256</v>
      </c>
      <c r="D124" s="40" t="s">
        <v>421</v>
      </c>
      <c r="E124" s="43">
        <v>12</v>
      </c>
      <c r="F124" s="42">
        <v>3940.8180000000002</v>
      </c>
      <c r="G124" s="42">
        <f t="shared" si="7"/>
        <v>4847.2061400000002</v>
      </c>
    </row>
    <row r="125" spans="1:7">
      <c r="A125" s="40" t="s">
        <v>258</v>
      </c>
      <c r="B125" s="41" t="s">
        <v>255</v>
      </c>
      <c r="C125" s="41" t="s">
        <v>256</v>
      </c>
      <c r="D125" s="40" t="s">
        <v>422</v>
      </c>
      <c r="E125" s="43">
        <v>12</v>
      </c>
      <c r="F125" s="42">
        <v>3940.8180000000002</v>
      </c>
      <c r="G125" s="42">
        <f t="shared" si="7"/>
        <v>4847.2061400000002</v>
      </c>
    </row>
    <row r="126" spans="1:7">
      <c r="A126" s="40" t="s">
        <v>259</v>
      </c>
      <c r="B126" s="41" t="s">
        <v>255</v>
      </c>
      <c r="C126" s="41" t="s">
        <v>260</v>
      </c>
      <c r="D126" s="40" t="s">
        <v>419</v>
      </c>
      <c r="E126" s="43">
        <v>12</v>
      </c>
      <c r="F126" s="42">
        <v>3987.48</v>
      </c>
      <c r="G126" s="42">
        <f t="shared" si="7"/>
        <v>4904.6004000000003</v>
      </c>
    </row>
    <row r="127" spans="1:7">
      <c r="A127" s="40" t="s">
        <v>261</v>
      </c>
      <c r="B127" s="41" t="s">
        <v>255</v>
      </c>
      <c r="C127" s="41" t="s">
        <v>260</v>
      </c>
      <c r="D127" s="40" t="s">
        <v>421</v>
      </c>
      <c r="E127" s="43">
        <v>12</v>
      </c>
      <c r="F127" s="42">
        <v>3987.48</v>
      </c>
      <c r="G127" s="42">
        <f t="shared" si="7"/>
        <v>4904.6004000000003</v>
      </c>
    </row>
    <row r="128" spans="1:7">
      <c r="A128" s="40" t="s">
        <v>262</v>
      </c>
      <c r="B128" s="41" t="s">
        <v>255</v>
      </c>
      <c r="C128" s="41" t="s">
        <v>263</v>
      </c>
      <c r="D128" s="40" t="s">
        <v>422</v>
      </c>
      <c r="E128" s="43">
        <v>12</v>
      </c>
      <c r="F128" s="42">
        <v>3987.48</v>
      </c>
      <c r="G128" s="42">
        <f t="shared" si="7"/>
        <v>4904.6004000000003</v>
      </c>
    </row>
    <row r="129" spans="1:7">
      <c r="A129" s="40" t="s">
        <v>264</v>
      </c>
      <c r="B129" s="41" t="s">
        <v>265</v>
      </c>
      <c r="C129" s="41" t="s">
        <v>266</v>
      </c>
      <c r="D129" s="40" t="s">
        <v>419</v>
      </c>
      <c r="E129" s="43">
        <v>12</v>
      </c>
      <c r="F129" s="42">
        <v>2956.6740000000004</v>
      </c>
      <c r="G129" s="42">
        <f t="shared" si="7"/>
        <v>3636.7090200000007</v>
      </c>
    </row>
    <row r="130" spans="1:7">
      <c r="A130" s="40" t="s">
        <v>267</v>
      </c>
      <c r="B130" s="41" t="s">
        <v>265</v>
      </c>
      <c r="C130" s="41" t="s">
        <v>268</v>
      </c>
      <c r="D130" s="40" t="s">
        <v>421</v>
      </c>
      <c r="E130" s="43">
        <v>12</v>
      </c>
      <c r="F130" s="42">
        <v>2956.6740000000004</v>
      </c>
      <c r="G130" s="42">
        <f t="shared" si="7"/>
        <v>3636.7090200000007</v>
      </c>
    </row>
    <row r="131" spans="1:7">
      <c r="A131" s="40" t="s">
        <v>269</v>
      </c>
      <c r="B131" s="41" t="s">
        <v>265</v>
      </c>
      <c r="C131" s="41" t="s">
        <v>266</v>
      </c>
      <c r="D131" s="40" t="s">
        <v>422</v>
      </c>
      <c r="E131" s="43">
        <v>12</v>
      </c>
      <c r="F131" s="42">
        <v>2956.6740000000004</v>
      </c>
      <c r="G131" s="42">
        <f t="shared" si="7"/>
        <v>3636.7090200000007</v>
      </c>
    </row>
    <row r="132" spans="1:7">
      <c r="A132" s="40" t="s">
        <v>270</v>
      </c>
      <c r="B132" s="41" t="s">
        <v>271</v>
      </c>
      <c r="C132" s="41" t="s">
        <v>272</v>
      </c>
      <c r="D132" s="40" t="s">
        <v>419</v>
      </c>
      <c r="E132" s="43">
        <v>12</v>
      </c>
      <c r="F132" s="42">
        <v>3987.48</v>
      </c>
      <c r="G132" s="42">
        <f t="shared" si="7"/>
        <v>4904.6004000000003</v>
      </c>
    </row>
    <row r="133" spans="1:7">
      <c r="A133" s="40" t="s">
        <v>273</v>
      </c>
      <c r="B133" s="41" t="s">
        <v>271</v>
      </c>
      <c r="C133" s="41" t="s">
        <v>272</v>
      </c>
      <c r="D133" s="40" t="s">
        <v>421</v>
      </c>
      <c r="E133" s="43">
        <v>12</v>
      </c>
      <c r="F133" s="42">
        <v>3987.48</v>
      </c>
      <c r="G133" s="42">
        <f t="shared" si="7"/>
        <v>4904.6004000000003</v>
      </c>
    </row>
    <row r="134" spans="1:7">
      <c r="A134" s="40" t="s">
        <v>274</v>
      </c>
      <c r="B134" s="41" t="s">
        <v>271</v>
      </c>
      <c r="C134" s="41" t="s">
        <v>272</v>
      </c>
      <c r="D134" s="40" t="s">
        <v>422</v>
      </c>
      <c r="E134" s="43">
        <v>12</v>
      </c>
      <c r="F134" s="42">
        <v>3987.48</v>
      </c>
      <c r="G134" s="42">
        <f t="shared" si="7"/>
        <v>4904.6004000000003</v>
      </c>
    </row>
    <row r="135" spans="1:7">
      <c r="A135" s="40" t="s">
        <v>275</v>
      </c>
      <c r="B135" s="41" t="s">
        <v>276</v>
      </c>
      <c r="C135" s="41" t="s">
        <v>277</v>
      </c>
      <c r="D135" s="40" t="s">
        <v>419</v>
      </c>
      <c r="E135" s="40">
        <v>8</v>
      </c>
      <c r="F135" s="42">
        <v>3576.0060000000003</v>
      </c>
      <c r="G135" s="42">
        <f t="shared" si="7"/>
        <v>4398.4873800000005</v>
      </c>
    </row>
    <row r="136" spans="1:7">
      <c r="A136" s="40" t="s">
        <v>278</v>
      </c>
      <c r="B136" s="41" t="s">
        <v>279</v>
      </c>
      <c r="C136" s="41" t="s">
        <v>280</v>
      </c>
      <c r="D136" s="40" t="s">
        <v>421</v>
      </c>
      <c r="E136" s="40">
        <v>8</v>
      </c>
      <c r="F136" s="42">
        <v>3576.0060000000003</v>
      </c>
      <c r="G136" s="42">
        <f t="shared" si="7"/>
        <v>4398.4873800000005</v>
      </c>
    </row>
    <row r="137" spans="1:7">
      <c r="A137" s="40" t="s">
        <v>281</v>
      </c>
      <c r="B137" s="41" t="s">
        <v>276</v>
      </c>
      <c r="C137" s="41" t="s">
        <v>280</v>
      </c>
      <c r="D137" s="40" t="s">
        <v>422</v>
      </c>
      <c r="E137" s="40">
        <v>8</v>
      </c>
      <c r="F137" s="42">
        <v>3576.0060000000003</v>
      </c>
      <c r="G137" s="42">
        <f t="shared" si="7"/>
        <v>4398.4873800000005</v>
      </c>
    </row>
    <row r="138" spans="1:7">
      <c r="A138" s="40" t="s">
        <v>282</v>
      </c>
      <c r="B138" s="41" t="s">
        <v>283</v>
      </c>
      <c r="C138" s="41" t="s">
        <v>284</v>
      </c>
      <c r="D138" s="40" t="s">
        <v>419</v>
      </c>
      <c r="E138" s="40">
        <v>6</v>
      </c>
      <c r="F138" s="42">
        <v>3007.5780000000004</v>
      </c>
      <c r="G138" s="42">
        <f t="shared" si="7"/>
        <v>3699.3209400000005</v>
      </c>
    </row>
    <row r="139" spans="1:7">
      <c r="A139" s="40" t="s">
        <v>285</v>
      </c>
      <c r="B139" s="41" t="s">
        <v>283</v>
      </c>
      <c r="C139" s="41" t="s">
        <v>284</v>
      </c>
      <c r="D139" s="40" t="s">
        <v>421</v>
      </c>
      <c r="E139" s="40">
        <v>6</v>
      </c>
      <c r="F139" s="42">
        <v>3007.5780000000004</v>
      </c>
      <c r="G139" s="42">
        <f t="shared" si="7"/>
        <v>3699.3209400000005</v>
      </c>
    </row>
    <row r="140" spans="1:7">
      <c r="A140" s="40" t="s">
        <v>286</v>
      </c>
      <c r="B140" s="41" t="s">
        <v>283</v>
      </c>
      <c r="C140" s="41" t="s">
        <v>284</v>
      </c>
      <c r="D140" s="40" t="s">
        <v>422</v>
      </c>
      <c r="E140" s="40">
        <v>6</v>
      </c>
      <c r="F140" s="42">
        <v>3007.5780000000004</v>
      </c>
      <c r="G140" s="42">
        <f t="shared" si="7"/>
        <v>3699.3209400000005</v>
      </c>
    </row>
    <row r="141" spans="1:7">
      <c r="A141" s="40" t="s">
        <v>287</v>
      </c>
      <c r="B141" s="41" t="s">
        <v>288</v>
      </c>
      <c r="C141" s="41" t="s">
        <v>289</v>
      </c>
      <c r="D141" s="40" t="s">
        <v>419</v>
      </c>
      <c r="E141" s="40">
        <v>6</v>
      </c>
      <c r="F141" s="42">
        <v>3830.5259999999998</v>
      </c>
      <c r="G141" s="42">
        <f t="shared" si="7"/>
        <v>4711.5469800000001</v>
      </c>
    </row>
    <row r="142" spans="1:7">
      <c r="A142" s="40" t="s">
        <v>290</v>
      </c>
      <c r="B142" s="41" t="s">
        <v>288</v>
      </c>
      <c r="C142" s="41" t="s">
        <v>289</v>
      </c>
      <c r="D142" s="40" t="s">
        <v>427</v>
      </c>
      <c r="E142" s="40">
        <v>6</v>
      </c>
      <c r="F142" s="42">
        <v>3830.5259999999998</v>
      </c>
      <c r="G142" s="42">
        <f t="shared" si="7"/>
        <v>4711.5469800000001</v>
      </c>
    </row>
    <row r="143" spans="1:7">
      <c r="A143" s="40" t="s">
        <v>291</v>
      </c>
      <c r="B143" s="41" t="s">
        <v>288</v>
      </c>
      <c r="C143" s="41" t="s">
        <v>289</v>
      </c>
      <c r="D143" s="40" t="s">
        <v>421</v>
      </c>
      <c r="E143" s="40">
        <v>6</v>
      </c>
      <c r="F143" s="42">
        <v>3830.5259999999998</v>
      </c>
      <c r="G143" s="42">
        <f t="shared" si="7"/>
        <v>4711.5469800000001</v>
      </c>
    </row>
    <row r="144" spans="1:7">
      <c r="A144" s="40" t="s">
        <v>292</v>
      </c>
      <c r="B144" s="41" t="s">
        <v>288</v>
      </c>
      <c r="C144" s="41" t="s">
        <v>289</v>
      </c>
      <c r="D144" s="40" t="s">
        <v>437</v>
      </c>
      <c r="E144" s="40">
        <v>6</v>
      </c>
      <c r="F144" s="42">
        <v>3830.5259999999998</v>
      </c>
      <c r="G144" s="42">
        <f t="shared" si="7"/>
        <v>4711.5469800000001</v>
      </c>
    </row>
    <row r="145" spans="1:7">
      <c r="A145" s="40" t="s">
        <v>293</v>
      </c>
      <c r="B145" s="41" t="s">
        <v>288</v>
      </c>
      <c r="C145" s="41" t="s">
        <v>289</v>
      </c>
      <c r="D145" s="40" t="s">
        <v>422</v>
      </c>
      <c r="E145" s="40">
        <v>6</v>
      </c>
      <c r="F145" s="42">
        <v>3830.5259999999998</v>
      </c>
      <c r="G145" s="42">
        <f t="shared" si="7"/>
        <v>4711.5469800000001</v>
      </c>
    </row>
    <row r="146" spans="1:7">
      <c r="A146" s="40" t="s">
        <v>294</v>
      </c>
      <c r="B146" s="41" t="s">
        <v>288</v>
      </c>
      <c r="C146" s="41" t="s">
        <v>295</v>
      </c>
      <c r="D146" s="40" t="s">
        <v>419</v>
      </c>
      <c r="E146" s="40">
        <v>3</v>
      </c>
      <c r="F146" s="42">
        <v>3830.5259999999998</v>
      </c>
      <c r="G146" s="42">
        <f t="shared" si="7"/>
        <v>4711.5469800000001</v>
      </c>
    </row>
    <row r="147" spans="1:7">
      <c r="A147" s="40" t="s">
        <v>296</v>
      </c>
      <c r="B147" s="41" t="s">
        <v>288</v>
      </c>
      <c r="C147" s="41" t="s">
        <v>295</v>
      </c>
      <c r="D147" s="40" t="s">
        <v>428</v>
      </c>
      <c r="E147" s="40">
        <v>3</v>
      </c>
      <c r="F147" s="42">
        <v>3830.5259999999998</v>
      </c>
      <c r="G147" s="42">
        <f t="shared" si="7"/>
        <v>4711.5469800000001</v>
      </c>
    </row>
    <row r="148" spans="1:7">
      <c r="A148" s="40" t="s">
        <v>297</v>
      </c>
      <c r="B148" s="41" t="s">
        <v>288</v>
      </c>
      <c r="C148" s="41" t="s">
        <v>295</v>
      </c>
      <c r="D148" s="40" t="s">
        <v>421</v>
      </c>
      <c r="E148" s="40">
        <v>3</v>
      </c>
      <c r="F148" s="42">
        <v>3830.5259999999998</v>
      </c>
      <c r="G148" s="42">
        <f t="shared" si="7"/>
        <v>4711.5469800000001</v>
      </c>
    </row>
    <row r="149" spans="1:7">
      <c r="A149" s="40" t="s">
        <v>298</v>
      </c>
      <c r="B149" s="41" t="s">
        <v>288</v>
      </c>
      <c r="C149" s="41" t="s">
        <v>295</v>
      </c>
      <c r="D149" s="40" t="s">
        <v>437</v>
      </c>
      <c r="E149" s="40">
        <v>3</v>
      </c>
      <c r="F149" s="42">
        <v>3830.5259999999998</v>
      </c>
      <c r="G149" s="42">
        <f t="shared" si="7"/>
        <v>4711.5469800000001</v>
      </c>
    </row>
    <row r="150" spans="1:7">
      <c r="A150" s="40" t="s">
        <v>299</v>
      </c>
      <c r="B150" s="41" t="s">
        <v>288</v>
      </c>
      <c r="C150" s="41" t="s">
        <v>295</v>
      </c>
      <c r="D150" s="40" t="s">
        <v>422</v>
      </c>
      <c r="E150" s="40">
        <v>3</v>
      </c>
      <c r="F150" s="42">
        <v>3830.5259999999998</v>
      </c>
      <c r="G150" s="42">
        <f t="shared" si="7"/>
        <v>4711.5469800000001</v>
      </c>
    </row>
    <row r="151" spans="1:7">
      <c r="A151" s="40" t="s">
        <v>300</v>
      </c>
      <c r="B151" s="41" t="s">
        <v>288</v>
      </c>
      <c r="C151" s="41" t="s">
        <v>301</v>
      </c>
      <c r="D151" s="40" t="s">
        <v>419</v>
      </c>
      <c r="E151" s="40">
        <v>6</v>
      </c>
      <c r="F151" s="42">
        <v>3987.48</v>
      </c>
      <c r="G151" s="42">
        <f t="shared" si="7"/>
        <v>4904.6004000000003</v>
      </c>
    </row>
    <row r="152" spans="1:7">
      <c r="A152" s="40" t="s">
        <v>302</v>
      </c>
      <c r="B152" s="41" t="s">
        <v>288</v>
      </c>
      <c r="C152" s="41" t="s">
        <v>301</v>
      </c>
      <c r="D152" s="40" t="s">
        <v>427</v>
      </c>
      <c r="E152" s="40">
        <v>6</v>
      </c>
      <c r="F152" s="42">
        <v>3987.48</v>
      </c>
      <c r="G152" s="42">
        <f t="shared" si="7"/>
        <v>4904.6004000000003</v>
      </c>
    </row>
    <row r="153" spans="1:7">
      <c r="A153" s="40" t="s">
        <v>303</v>
      </c>
      <c r="B153" s="41" t="s">
        <v>288</v>
      </c>
      <c r="C153" s="41" t="s">
        <v>301</v>
      </c>
      <c r="D153" s="40" t="s">
        <v>421</v>
      </c>
      <c r="E153" s="40">
        <v>6</v>
      </c>
      <c r="F153" s="42">
        <v>3987.48</v>
      </c>
      <c r="G153" s="42">
        <f t="shared" si="7"/>
        <v>4904.6004000000003</v>
      </c>
    </row>
    <row r="154" spans="1:7">
      <c r="A154" s="40" t="s">
        <v>304</v>
      </c>
      <c r="B154" s="41" t="s">
        <v>288</v>
      </c>
      <c r="C154" s="41" t="s">
        <v>301</v>
      </c>
      <c r="D154" s="40" t="s">
        <v>437</v>
      </c>
      <c r="E154" s="40">
        <v>6</v>
      </c>
      <c r="F154" s="42">
        <v>3987.48</v>
      </c>
      <c r="G154" s="42">
        <f t="shared" si="7"/>
        <v>4904.6004000000003</v>
      </c>
    </row>
    <row r="155" spans="1:7">
      <c r="A155" s="40" t="s">
        <v>305</v>
      </c>
      <c r="B155" s="41" t="s">
        <v>288</v>
      </c>
      <c r="C155" s="41" t="s">
        <v>301</v>
      </c>
      <c r="D155" s="40" t="s">
        <v>422</v>
      </c>
      <c r="E155" s="40">
        <v>6</v>
      </c>
      <c r="F155" s="42">
        <v>3987.48</v>
      </c>
      <c r="G155" s="42">
        <f t="shared" si="7"/>
        <v>4904.6004000000003</v>
      </c>
    </row>
    <row r="156" spans="1:7">
      <c r="A156" s="40" t="s">
        <v>306</v>
      </c>
      <c r="B156" s="41" t="s">
        <v>307</v>
      </c>
      <c r="C156" s="41" t="s">
        <v>308</v>
      </c>
      <c r="D156" s="40" t="s">
        <v>419</v>
      </c>
      <c r="E156" s="40">
        <v>4</v>
      </c>
      <c r="F156" s="42">
        <v>3317.2440000000001</v>
      </c>
      <c r="G156" s="42">
        <f t="shared" si="7"/>
        <v>4080.2101200000002</v>
      </c>
    </row>
    <row r="157" spans="1:7">
      <c r="A157" s="40" t="s">
        <v>309</v>
      </c>
      <c r="B157" s="41" t="s">
        <v>307</v>
      </c>
      <c r="C157" s="41" t="s">
        <v>308</v>
      </c>
      <c r="D157" s="40" t="s">
        <v>421</v>
      </c>
      <c r="E157" s="40">
        <v>4</v>
      </c>
      <c r="F157" s="42">
        <v>3317.2440000000001</v>
      </c>
      <c r="G157" s="42">
        <f t="shared" si="7"/>
        <v>4080.2101200000002</v>
      </c>
    </row>
    <row r="158" spans="1:7">
      <c r="A158" s="40" t="s">
        <v>310</v>
      </c>
      <c r="B158" s="41" t="s">
        <v>307</v>
      </c>
      <c r="C158" s="41" t="s">
        <v>308</v>
      </c>
      <c r="D158" s="40" t="s">
        <v>422</v>
      </c>
      <c r="E158" s="40">
        <v>4</v>
      </c>
      <c r="F158" s="42">
        <v>3317.2440000000001</v>
      </c>
      <c r="G158" s="42">
        <f t="shared" si="7"/>
        <v>4080.2101200000002</v>
      </c>
    </row>
    <row r="159" spans="1:7">
      <c r="A159" s="40" t="s">
        <v>311</v>
      </c>
      <c r="B159" s="41" t="s">
        <v>307</v>
      </c>
      <c r="C159" s="41" t="s">
        <v>312</v>
      </c>
      <c r="D159" s="40" t="s">
        <v>419</v>
      </c>
      <c r="E159" s="40">
        <v>4</v>
      </c>
      <c r="F159" s="42">
        <v>3677.8139999999999</v>
      </c>
      <c r="G159" s="42">
        <f t="shared" si="7"/>
        <v>4523.7112200000001</v>
      </c>
    </row>
    <row r="160" spans="1:7">
      <c r="A160" s="40" t="s">
        <v>313</v>
      </c>
      <c r="B160" s="41" t="s">
        <v>307</v>
      </c>
      <c r="C160" s="41" t="s">
        <v>312</v>
      </c>
      <c r="D160" s="40" t="s">
        <v>421</v>
      </c>
      <c r="E160" s="40">
        <v>4</v>
      </c>
      <c r="F160" s="42">
        <v>3677.8139999999999</v>
      </c>
      <c r="G160" s="42">
        <f t="shared" si="7"/>
        <v>4523.7112200000001</v>
      </c>
    </row>
    <row r="161" spans="1:7">
      <c r="A161" s="40" t="s">
        <v>314</v>
      </c>
      <c r="B161" s="41" t="s">
        <v>307</v>
      </c>
      <c r="C161" s="41" t="s">
        <v>315</v>
      </c>
      <c r="D161" s="40" t="s">
        <v>422</v>
      </c>
      <c r="E161" s="40">
        <v>4</v>
      </c>
      <c r="F161" s="42">
        <v>3677.8139999999999</v>
      </c>
      <c r="G161" s="42">
        <f t="shared" si="7"/>
        <v>4523.7112200000001</v>
      </c>
    </row>
    <row r="162" spans="1:7" ht="10.5" customHeight="1">
      <c r="A162" s="62" t="s">
        <v>316</v>
      </c>
      <c r="B162" s="62"/>
      <c r="C162" s="62"/>
      <c r="D162" s="62"/>
      <c r="E162" s="62"/>
      <c r="F162" s="62"/>
      <c r="G162" s="62"/>
    </row>
    <row r="163" spans="1:7">
      <c r="A163" s="40" t="s">
        <v>438</v>
      </c>
      <c r="B163" s="41" t="s">
        <v>439</v>
      </c>
      <c r="C163" s="41"/>
      <c r="D163" s="40" t="s">
        <v>421</v>
      </c>
      <c r="E163" s="40">
        <v>6</v>
      </c>
      <c r="F163" s="42">
        <v>4390.47</v>
      </c>
      <c r="G163" s="42">
        <f>F163*1.23</f>
        <v>5400.2781000000004</v>
      </c>
    </row>
    <row r="164" spans="1:7">
      <c r="A164" s="40" t="s">
        <v>440</v>
      </c>
      <c r="B164" s="41" t="s">
        <v>439</v>
      </c>
      <c r="C164" s="41"/>
      <c r="D164" s="40" t="s">
        <v>422</v>
      </c>
      <c r="E164" s="40">
        <v>6</v>
      </c>
      <c r="F164" s="42">
        <v>4390.47</v>
      </c>
      <c r="G164" s="42">
        <f>F164*1.23</f>
        <v>5400.2781000000004</v>
      </c>
    </row>
    <row r="165" spans="1:7" ht="10.5" customHeight="1">
      <c r="A165" s="62" t="s">
        <v>319</v>
      </c>
      <c r="B165" s="62"/>
      <c r="C165" s="62"/>
      <c r="D165" s="62"/>
      <c r="E165" s="62"/>
      <c r="F165" s="62"/>
      <c r="G165" s="62"/>
    </row>
    <row r="166" spans="1:7">
      <c r="A166" s="40" t="s">
        <v>320</v>
      </c>
      <c r="B166" s="41" t="s">
        <v>321</v>
      </c>
      <c r="C166" s="45" t="s">
        <v>322</v>
      </c>
      <c r="D166" s="40" t="s">
        <v>419</v>
      </c>
      <c r="E166" s="43">
        <v>12</v>
      </c>
      <c r="F166" s="42">
        <v>1870.7220000000002</v>
      </c>
      <c r="G166" s="42">
        <f>F166*1.23</f>
        <v>2300.9880600000001</v>
      </c>
    </row>
    <row r="167" spans="1:7">
      <c r="A167" s="40" t="s">
        <v>323</v>
      </c>
      <c r="B167" s="41" t="s">
        <v>321</v>
      </c>
      <c r="C167" s="45" t="s">
        <v>322</v>
      </c>
      <c r="D167" s="40" t="s">
        <v>421</v>
      </c>
      <c r="E167" s="43">
        <v>12</v>
      </c>
      <c r="F167" s="42">
        <v>1870.7220000000002</v>
      </c>
      <c r="G167" s="42">
        <f t="shared" ref="G167:G169" si="8">F167*1.23</f>
        <v>2300.9880600000001</v>
      </c>
    </row>
    <row r="168" spans="1:7">
      <c r="A168" s="40" t="s">
        <v>324</v>
      </c>
      <c r="B168" s="41" t="s">
        <v>321</v>
      </c>
      <c r="C168" s="45" t="s">
        <v>325</v>
      </c>
      <c r="D168" s="40" t="s">
        <v>422</v>
      </c>
      <c r="E168" s="43">
        <v>12</v>
      </c>
      <c r="F168" s="42">
        <v>1870.7220000000002</v>
      </c>
      <c r="G168" s="42">
        <f t="shared" si="8"/>
        <v>2300.9880600000001</v>
      </c>
    </row>
    <row r="169" spans="1:7">
      <c r="A169" s="40" t="s">
        <v>326</v>
      </c>
      <c r="B169" s="41" t="s">
        <v>321</v>
      </c>
      <c r="C169" s="45" t="s">
        <v>327</v>
      </c>
      <c r="D169" s="40" t="s">
        <v>426</v>
      </c>
      <c r="E169" s="43">
        <v>12</v>
      </c>
      <c r="F169" s="42">
        <v>1870.7220000000002</v>
      </c>
      <c r="G169" s="42">
        <f t="shared" si="8"/>
        <v>2300.9880600000001</v>
      </c>
    </row>
    <row r="170" spans="1:7">
      <c r="A170" s="62" t="s">
        <v>328</v>
      </c>
      <c r="B170" s="62"/>
      <c r="C170" s="62"/>
      <c r="D170" s="62"/>
      <c r="E170" s="62"/>
      <c r="F170" s="62"/>
      <c r="G170" s="62"/>
    </row>
    <row r="171" spans="1:7">
      <c r="A171" s="40" t="s">
        <v>329</v>
      </c>
      <c r="B171" s="41" t="s">
        <v>330</v>
      </c>
      <c r="C171" s="41" t="s">
        <v>256</v>
      </c>
      <c r="D171" s="40" t="s">
        <v>426</v>
      </c>
      <c r="E171" s="40">
        <v>6</v>
      </c>
      <c r="F171" s="42">
        <v>1811.3340000000001</v>
      </c>
      <c r="G171" s="42">
        <f>F171*1.23</f>
        <v>2227.9408200000003</v>
      </c>
    </row>
    <row r="172" spans="1:7">
      <c r="A172" s="40" t="s">
        <v>331</v>
      </c>
      <c r="B172" s="41" t="s">
        <v>330</v>
      </c>
      <c r="C172" s="41" t="s">
        <v>260</v>
      </c>
      <c r="D172" s="40" t="s">
        <v>426</v>
      </c>
      <c r="E172" s="40">
        <v>6</v>
      </c>
      <c r="F172" s="42">
        <v>2019.192</v>
      </c>
      <c r="G172" s="42">
        <f t="shared" ref="G172:G177" si="9">F172*1.23</f>
        <v>2483.6061599999998</v>
      </c>
    </row>
    <row r="173" spans="1:7">
      <c r="A173" s="40" t="s">
        <v>332</v>
      </c>
      <c r="B173" s="41" t="s">
        <v>330</v>
      </c>
      <c r="C173" s="41" t="s">
        <v>272</v>
      </c>
      <c r="D173" s="40" t="s">
        <v>426</v>
      </c>
      <c r="E173" s="40">
        <v>6</v>
      </c>
      <c r="F173" s="42">
        <v>2019.192</v>
      </c>
      <c r="G173" s="42">
        <f t="shared" si="9"/>
        <v>2483.6061599999998</v>
      </c>
    </row>
    <row r="174" spans="1:7">
      <c r="A174" s="40" t="s">
        <v>333</v>
      </c>
      <c r="B174" s="41" t="s">
        <v>334</v>
      </c>
      <c r="C174" s="41" t="s">
        <v>335</v>
      </c>
      <c r="D174" s="40" t="s">
        <v>426</v>
      </c>
      <c r="E174" s="40">
        <v>6</v>
      </c>
      <c r="F174" s="42">
        <v>2901.5280000000002</v>
      </c>
      <c r="G174" s="42">
        <f t="shared" si="9"/>
        <v>3568.8794400000002</v>
      </c>
    </row>
    <row r="175" spans="1:7">
      <c r="A175" s="40" t="s">
        <v>336</v>
      </c>
      <c r="B175" s="41" t="s">
        <v>330</v>
      </c>
      <c r="C175" s="41" t="s">
        <v>289</v>
      </c>
      <c r="D175" s="40" t="s">
        <v>426</v>
      </c>
      <c r="E175" s="40">
        <v>3</v>
      </c>
      <c r="F175" s="42">
        <v>1756.1880000000001</v>
      </c>
      <c r="G175" s="42">
        <f t="shared" si="9"/>
        <v>2160.1112400000002</v>
      </c>
    </row>
    <row r="176" spans="1:7">
      <c r="A176" s="40" t="s">
        <v>337</v>
      </c>
      <c r="B176" s="41" t="s">
        <v>330</v>
      </c>
      <c r="C176" s="41" t="s">
        <v>338</v>
      </c>
      <c r="D176" s="40" t="s">
        <v>426</v>
      </c>
      <c r="E176" s="40">
        <v>3</v>
      </c>
      <c r="F176" s="42">
        <v>3525.1020000000003</v>
      </c>
      <c r="G176" s="42">
        <f t="shared" si="9"/>
        <v>4335.8754600000002</v>
      </c>
    </row>
    <row r="177" spans="1:7">
      <c r="A177" s="40" t="s">
        <v>339</v>
      </c>
      <c r="B177" s="41" t="s">
        <v>330</v>
      </c>
      <c r="C177" s="41" t="s">
        <v>340</v>
      </c>
      <c r="D177" s="40" t="s">
        <v>426</v>
      </c>
      <c r="E177" s="40">
        <v>3</v>
      </c>
      <c r="F177" s="42">
        <v>1811.3340000000001</v>
      </c>
      <c r="G177" s="42">
        <f t="shared" si="9"/>
        <v>2227.9408200000003</v>
      </c>
    </row>
    <row r="178" spans="1:7" ht="10.5" customHeight="1">
      <c r="A178" s="62" t="s">
        <v>341</v>
      </c>
      <c r="B178" s="62"/>
      <c r="C178" s="62"/>
      <c r="D178" s="62"/>
      <c r="E178" s="62"/>
      <c r="F178" s="62"/>
      <c r="G178" s="62"/>
    </row>
    <row r="179" spans="1:7">
      <c r="A179" s="40" t="s">
        <v>342</v>
      </c>
      <c r="B179" s="41" t="s">
        <v>343</v>
      </c>
      <c r="C179" s="41" t="s">
        <v>344</v>
      </c>
      <c r="D179" s="46" t="s">
        <v>441</v>
      </c>
      <c r="E179" s="43">
        <v>24</v>
      </c>
      <c r="F179" s="42">
        <v>207.858</v>
      </c>
      <c r="G179" s="42">
        <f>F179*1.23</f>
        <v>255.66534000000001</v>
      </c>
    </row>
    <row r="180" spans="1:7">
      <c r="A180" s="40" t="s">
        <v>345</v>
      </c>
      <c r="B180" s="41" t="s">
        <v>346</v>
      </c>
      <c r="C180" s="41" t="s">
        <v>347</v>
      </c>
      <c r="D180" s="46" t="s">
        <v>441</v>
      </c>
      <c r="E180" s="40">
        <v>8</v>
      </c>
      <c r="F180" s="42">
        <v>309.66600000000005</v>
      </c>
      <c r="G180" s="42">
        <f t="shared" ref="G180:G191" si="10">F180*1.23</f>
        <v>380.88918000000007</v>
      </c>
    </row>
    <row r="181" spans="1:7">
      <c r="A181" s="40" t="s">
        <v>348</v>
      </c>
      <c r="B181" s="41" t="s">
        <v>349</v>
      </c>
      <c r="C181" s="41" t="s">
        <v>350</v>
      </c>
      <c r="D181" s="46" t="s">
        <v>441</v>
      </c>
      <c r="E181" s="40">
        <v>8</v>
      </c>
      <c r="F181" s="42">
        <v>364.81200000000001</v>
      </c>
      <c r="G181" s="42">
        <f t="shared" si="10"/>
        <v>448.71876000000003</v>
      </c>
    </row>
    <row r="182" spans="1:7">
      <c r="A182" s="40" t="s">
        <v>351</v>
      </c>
      <c r="B182" s="41" t="s">
        <v>352</v>
      </c>
      <c r="C182" s="41" t="s">
        <v>353</v>
      </c>
      <c r="D182" s="46" t="s">
        <v>441</v>
      </c>
      <c r="E182" s="43">
        <v>24</v>
      </c>
      <c r="F182" s="42">
        <v>207.858</v>
      </c>
      <c r="G182" s="42">
        <f t="shared" si="10"/>
        <v>255.66534000000001</v>
      </c>
    </row>
    <row r="183" spans="1:7">
      <c r="A183" s="40" t="s">
        <v>354</v>
      </c>
      <c r="B183" s="41" t="s">
        <v>355</v>
      </c>
      <c r="C183" s="41" t="s">
        <v>356</v>
      </c>
      <c r="D183" s="46" t="s">
        <v>441</v>
      </c>
      <c r="E183" s="43">
        <v>12</v>
      </c>
      <c r="F183" s="42">
        <v>152.71200000000002</v>
      </c>
      <c r="G183" s="42">
        <f t="shared" si="10"/>
        <v>187.83576000000002</v>
      </c>
    </row>
    <row r="184" spans="1:7">
      <c r="A184" s="40" t="s">
        <v>357</v>
      </c>
      <c r="B184" s="41" t="s">
        <v>358</v>
      </c>
      <c r="C184" s="41" t="s">
        <v>359</v>
      </c>
      <c r="D184" s="46" t="s">
        <v>441</v>
      </c>
      <c r="E184" s="43">
        <v>12</v>
      </c>
      <c r="F184" s="42">
        <v>309.66600000000005</v>
      </c>
      <c r="G184" s="42">
        <f t="shared" si="10"/>
        <v>380.88918000000007</v>
      </c>
    </row>
    <row r="185" spans="1:7">
      <c r="A185" s="40" t="s">
        <v>360</v>
      </c>
      <c r="B185" s="41" t="s">
        <v>361</v>
      </c>
      <c r="C185" s="41" t="s">
        <v>362</v>
      </c>
      <c r="D185" s="46" t="s">
        <v>441</v>
      </c>
      <c r="E185" s="43">
        <v>24</v>
      </c>
      <c r="F185" s="42">
        <v>309.66600000000005</v>
      </c>
      <c r="G185" s="42">
        <f t="shared" si="10"/>
        <v>380.88918000000007</v>
      </c>
    </row>
    <row r="186" spans="1:7">
      <c r="A186" s="40" t="s">
        <v>363</v>
      </c>
      <c r="B186" s="41" t="s">
        <v>364</v>
      </c>
      <c r="C186" s="41" t="s">
        <v>365</v>
      </c>
      <c r="D186" s="46" t="s">
        <v>441</v>
      </c>
      <c r="E186" s="43">
        <v>50</v>
      </c>
      <c r="F186" s="42">
        <v>882.33600000000013</v>
      </c>
      <c r="G186" s="42">
        <f t="shared" si="10"/>
        <v>1085.2732800000001</v>
      </c>
    </row>
    <row r="187" spans="1:7">
      <c r="A187" s="40" t="s">
        <v>366</v>
      </c>
      <c r="B187" s="41" t="s">
        <v>367</v>
      </c>
      <c r="C187" s="41" t="s">
        <v>368</v>
      </c>
      <c r="D187" s="46" t="s">
        <v>441</v>
      </c>
      <c r="E187" s="43">
        <v>12</v>
      </c>
      <c r="F187" s="42">
        <v>339.36</v>
      </c>
      <c r="G187" s="42">
        <f t="shared" si="10"/>
        <v>417.4128</v>
      </c>
    </row>
    <row r="188" spans="1:7">
      <c r="A188" s="40" t="s">
        <v>369</v>
      </c>
      <c r="B188" s="41" t="s">
        <v>370</v>
      </c>
      <c r="C188" s="41" t="s">
        <v>371</v>
      </c>
      <c r="D188" s="46" t="s">
        <v>441</v>
      </c>
      <c r="E188" s="43">
        <v>100</v>
      </c>
      <c r="F188" s="42">
        <v>55.146000000000008</v>
      </c>
      <c r="G188" s="42">
        <f t="shared" si="10"/>
        <v>67.829580000000007</v>
      </c>
    </row>
    <row r="189" spans="1:7">
      <c r="A189" s="40" t="s">
        <v>372</v>
      </c>
      <c r="B189" s="41" t="s">
        <v>373</v>
      </c>
      <c r="C189" s="41" t="s">
        <v>374</v>
      </c>
      <c r="D189" s="46" t="s">
        <v>441</v>
      </c>
      <c r="E189" s="43">
        <v>100</v>
      </c>
      <c r="F189" s="42">
        <v>114.53400000000001</v>
      </c>
      <c r="G189" s="42">
        <f t="shared" si="10"/>
        <v>140.87682000000001</v>
      </c>
    </row>
    <row r="190" spans="1:7">
      <c r="A190" s="40" t="s">
        <v>375</v>
      </c>
      <c r="B190" s="41" t="s">
        <v>376</v>
      </c>
      <c r="C190" s="41" t="s">
        <v>377</v>
      </c>
      <c r="D190" s="46" t="s">
        <v>441</v>
      </c>
      <c r="E190" s="43">
        <v>200</v>
      </c>
      <c r="F190" s="42">
        <v>178.16400000000002</v>
      </c>
      <c r="G190" s="42">
        <f t="shared" si="10"/>
        <v>219.14172000000002</v>
      </c>
    </row>
    <row r="191" spans="1:7">
      <c r="A191" s="40" t="s">
        <v>378</v>
      </c>
      <c r="B191" s="41" t="s">
        <v>379</v>
      </c>
      <c r="C191" s="41" t="s">
        <v>380</v>
      </c>
      <c r="D191" s="40" t="s">
        <v>419</v>
      </c>
      <c r="E191" s="40">
        <v>1</v>
      </c>
      <c r="F191" s="42">
        <v>2850.6240000000003</v>
      </c>
      <c r="G191" s="42">
        <f t="shared" si="10"/>
        <v>3506.2675200000003</v>
      </c>
    </row>
    <row r="192" spans="1:7" ht="10.5" customHeight="1">
      <c r="A192" s="62" t="s">
        <v>381</v>
      </c>
      <c r="B192" s="62"/>
      <c r="C192" s="62"/>
      <c r="D192" s="62"/>
      <c r="E192" s="62"/>
      <c r="F192" s="62"/>
      <c r="G192" s="62"/>
    </row>
    <row r="193" spans="1:10">
      <c r="A193" s="40" t="s">
        <v>382</v>
      </c>
      <c r="B193" s="41" t="s">
        <v>383</v>
      </c>
      <c r="C193" s="41" t="s">
        <v>384</v>
      </c>
      <c r="D193" s="40" t="s">
        <v>442</v>
      </c>
      <c r="E193" s="40">
        <v>8</v>
      </c>
      <c r="F193" s="42">
        <v>954.45</v>
      </c>
      <c r="G193" s="42">
        <f>F193*1.23</f>
        <v>1173.9735000000001</v>
      </c>
    </row>
    <row r="194" spans="1:10">
      <c r="A194" s="40" t="s">
        <v>385</v>
      </c>
      <c r="B194" s="41" t="s">
        <v>386</v>
      </c>
      <c r="C194" s="41" t="s">
        <v>387</v>
      </c>
      <c r="D194" s="40" t="s">
        <v>442</v>
      </c>
      <c r="E194" s="40">
        <v>8</v>
      </c>
      <c r="F194" s="42">
        <v>1276.8420000000001</v>
      </c>
      <c r="G194" s="42">
        <f t="shared" ref="G194:G200" si="11">F194*1.23</f>
        <v>1570.51566</v>
      </c>
    </row>
    <row r="195" spans="1:10">
      <c r="A195" s="40" t="s">
        <v>388</v>
      </c>
      <c r="B195" s="41" t="s">
        <v>389</v>
      </c>
      <c r="C195" s="41" t="s">
        <v>390</v>
      </c>
      <c r="D195" s="40" t="s">
        <v>442</v>
      </c>
      <c r="E195" s="40">
        <v>4</v>
      </c>
      <c r="F195" s="42">
        <v>1094.4359999999999</v>
      </c>
      <c r="G195" s="42">
        <f t="shared" si="11"/>
        <v>1346.1562799999999</v>
      </c>
    </row>
    <row r="196" spans="1:10">
      <c r="A196" s="40" t="s">
        <v>391</v>
      </c>
      <c r="B196" s="41" t="s">
        <v>392</v>
      </c>
      <c r="C196" s="41" t="s">
        <v>393</v>
      </c>
      <c r="D196" s="40" t="s">
        <v>442</v>
      </c>
      <c r="E196" s="43">
        <v>12</v>
      </c>
      <c r="F196" s="42">
        <v>971.41800000000001</v>
      </c>
      <c r="G196" s="42">
        <f t="shared" si="11"/>
        <v>1194.8441399999999</v>
      </c>
    </row>
    <row r="197" spans="1:10">
      <c r="A197" s="40" t="s">
        <v>394</v>
      </c>
      <c r="B197" s="41" t="s">
        <v>395</v>
      </c>
      <c r="C197" s="41" t="s">
        <v>396</v>
      </c>
      <c r="D197" s="40" t="s">
        <v>442</v>
      </c>
      <c r="E197" s="43">
        <v>12</v>
      </c>
      <c r="F197" s="42">
        <v>1094.4359999999999</v>
      </c>
      <c r="G197" s="42">
        <f t="shared" si="11"/>
        <v>1346.1562799999999</v>
      </c>
    </row>
    <row r="198" spans="1:10">
      <c r="A198" s="40" t="s">
        <v>397</v>
      </c>
      <c r="B198" s="41" t="s">
        <v>398</v>
      </c>
      <c r="C198" s="41" t="s">
        <v>399</v>
      </c>
      <c r="D198" s="40" t="s">
        <v>442</v>
      </c>
      <c r="E198" s="43">
        <v>6</v>
      </c>
      <c r="F198" s="42">
        <v>971.41800000000001</v>
      </c>
      <c r="G198" s="42">
        <f t="shared" si="11"/>
        <v>1194.8441399999999</v>
      </c>
    </row>
    <row r="199" spans="1:10">
      <c r="A199" s="40" t="s">
        <v>400</v>
      </c>
      <c r="B199" s="41" t="s">
        <v>401</v>
      </c>
      <c r="C199" s="41" t="s">
        <v>402</v>
      </c>
      <c r="D199" s="40" t="s">
        <v>419</v>
      </c>
      <c r="E199" s="43">
        <v>12</v>
      </c>
      <c r="F199" s="42">
        <v>1094.4359999999999</v>
      </c>
      <c r="G199" s="42">
        <f t="shared" si="11"/>
        <v>1346.1562799999999</v>
      </c>
    </row>
    <row r="200" spans="1:10">
      <c r="A200" s="40" t="s">
        <v>403</v>
      </c>
      <c r="B200" s="41" t="s">
        <v>404</v>
      </c>
      <c r="C200" s="41" t="s">
        <v>399</v>
      </c>
      <c r="D200" s="40" t="s">
        <v>419</v>
      </c>
      <c r="E200" s="43">
        <v>6</v>
      </c>
      <c r="F200" s="42">
        <v>1094.4359999999999</v>
      </c>
      <c r="G200" s="42">
        <f t="shared" si="11"/>
        <v>1346.1562799999999</v>
      </c>
    </row>
    <row r="201" spans="1:10" ht="13.8">
      <c r="A201" s="47"/>
      <c r="B201" s="48"/>
      <c r="C201" s="48"/>
      <c r="D201" s="47"/>
      <c r="E201" s="49"/>
      <c r="F201" s="50"/>
      <c r="G201" s="50"/>
    </row>
    <row r="202" spans="1:10" ht="12.9" customHeight="1">
      <c r="A202" s="63" t="s">
        <v>443</v>
      </c>
      <c r="B202" s="63"/>
      <c r="C202" s="63"/>
      <c r="D202" s="40"/>
      <c r="E202" s="40"/>
      <c r="F202" s="40"/>
      <c r="G202" s="40"/>
      <c r="H202" s="45"/>
      <c r="I202" s="45"/>
      <c r="J202" s="45"/>
    </row>
    <row r="203" spans="1:10" ht="13.8">
      <c r="A203" s="47"/>
      <c r="B203" s="48"/>
      <c r="C203" s="48"/>
      <c r="D203" s="47"/>
      <c r="E203" s="49"/>
      <c r="F203" s="50"/>
      <c r="G203" s="50"/>
    </row>
    <row r="205" spans="1:10" ht="13.8">
      <c r="A205" s="47"/>
      <c r="B205" s="48"/>
      <c r="C205" s="48"/>
      <c r="D205" s="51"/>
      <c r="E205" s="52"/>
      <c r="F205" s="50"/>
      <c r="G205" s="50"/>
    </row>
    <row r="206" spans="1:10" ht="13.8">
      <c r="A206" s="47"/>
      <c r="B206" s="48"/>
      <c r="C206" s="48"/>
      <c r="D206" s="51"/>
      <c r="E206" s="52"/>
      <c r="F206" s="50"/>
      <c r="G206" s="50"/>
    </row>
    <row r="207" spans="1:10" ht="13.8">
      <c r="A207" s="47"/>
      <c r="B207" s="48"/>
      <c r="C207" s="48"/>
      <c r="D207" s="51"/>
      <c r="E207" s="52"/>
      <c r="F207" s="50"/>
      <c r="G207" s="50"/>
    </row>
    <row r="208" spans="1:10" ht="13.8">
      <c r="A208" s="47"/>
      <c r="B208" s="48"/>
      <c r="C208" s="48"/>
      <c r="D208" s="51"/>
      <c r="E208" s="52"/>
      <c r="F208" s="50"/>
      <c r="G208" s="50"/>
    </row>
    <row r="209" spans="1:7" ht="13.8">
      <c r="A209" s="47"/>
      <c r="B209" s="48"/>
      <c r="C209" s="48"/>
      <c r="D209" s="51"/>
      <c r="E209" s="52"/>
      <c r="F209" s="50"/>
      <c r="G209" s="50"/>
    </row>
    <row r="210" spans="1:7" ht="13.8">
      <c r="A210" s="47"/>
      <c r="B210" s="48"/>
      <c r="C210" s="48"/>
      <c r="D210" s="51"/>
      <c r="E210" s="52"/>
      <c r="F210" s="50"/>
      <c r="G210" s="50"/>
    </row>
    <row r="211" spans="1:7" ht="13.8">
      <c r="A211" s="47"/>
      <c r="B211" s="48"/>
      <c r="C211" s="48"/>
      <c r="D211" s="51"/>
      <c r="E211" s="52"/>
      <c r="F211" s="50"/>
      <c r="G211" s="50"/>
    </row>
    <row r="212" spans="1:7" ht="13.8">
      <c r="A212" s="47"/>
      <c r="B212" s="48"/>
      <c r="C212" s="48"/>
      <c r="D212" s="51"/>
      <c r="E212" s="52"/>
      <c r="F212" s="50"/>
      <c r="G212" s="50"/>
    </row>
    <row r="213" spans="1:7" ht="13.8">
      <c r="A213" s="53"/>
      <c r="B213" s="54"/>
      <c r="C213" s="54"/>
      <c r="D213" s="53"/>
      <c r="E213" s="55"/>
      <c r="F213" s="53"/>
      <c r="G213" s="53"/>
    </row>
    <row r="214" spans="1:7" ht="13.8">
      <c r="A214" s="47"/>
      <c r="B214" s="56"/>
      <c r="C214" s="48"/>
      <c r="D214" s="51"/>
      <c r="E214" s="52"/>
      <c r="F214" s="50"/>
      <c r="G214" s="50"/>
    </row>
    <row r="215" spans="1:7" ht="13.8">
      <c r="A215" s="47"/>
      <c r="B215" s="56"/>
      <c r="C215" s="48"/>
      <c r="D215" s="51"/>
      <c r="E215" s="52"/>
      <c r="F215" s="50"/>
      <c r="G215" s="50"/>
    </row>
  </sheetData>
  <mergeCells count="27">
    <mergeCell ref="A6:G6"/>
    <mergeCell ref="A1:G1"/>
    <mergeCell ref="A2:G2"/>
    <mergeCell ref="A3:G3"/>
    <mergeCell ref="A4:G4"/>
    <mergeCell ref="A5:G5"/>
    <mergeCell ref="A91:G91"/>
    <mergeCell ref="A7:G7"/>
    <mergeCell ref="A8:G8"/>
    <mergeCell ref="A9:G9"/>
    <mergeCell ref="A10:G10"/>
    <mergeCell ref="A11:G11"/>
    <mergeCell ref="A12:G12"/>
    <mergeCell ref="A14:G14"/>
    <mergeCell ref="A27:G27"/>
    <mergeCell ref="A40:G40"/>
    <mergeCell ref="A49:G49"/>
    <mergeCell ref="A63:G63"/>
    <mergeCell ref="A178:G178"/>
    <mergeCell ref="A192:G192"/>
    <mergeCell ref="A202:C202"/>
    <mergeCell ref="A94:G94"/>
    <mergeCell ref="A100:G100"/>
    <mergeCell ref="A119:G119"/>
    <mergeCell ref="A162:G162"/>
    <mergeCell ref="A165:G165"/>
    <mergeCell ref="A170:G170"/>
  </mergeCells>
  <hyperlinks>
    <hyperlink ref="A10" r:id="rId1" display="http://my.proaudio.pl/" xr:uid="{5ECFCA06-B986-4926-B8C4-BC7E50D97EFC}"/>
    <hyperlink ref="A10:F10" r:id="rId2" display="my.proaudio.pl" xr:uid="{0DF7309C-E281-4187-9BC8-A8DCAE3FB7C4}"/>
  </hyperlinks>
  <pageMargins left="0.7" right="0.7" top="0.75" bottom="0.75" header="0.3" footer="0.3"/>
  <pageSetup paperSize="9" scale="7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4AD7-9588-B847-AFD1-7845341EFAD5}">
  <dimension ref="A1:F6"/>
  <sheetViews>
    <sheetView workbookViewId="0">
      <selection activeCell="F2" sqref="F2"/>
    </sheetView>
  </sheetViews>
  <sheetFormatPr defaultColWidth="10.88671875" defaultRowHeight="13.8"/>
  <cols>
    <col min="1" max="1" width="16.109375" style="24" customWidth="1"/>
    <col min="2" max="5" width="10.88671875" style="24"/>
    <col min="6" max="6" width="15.109375" style="24" bestFit="1" customWidth="1"/>
    <col min="7" max="16384" width="10.88671875" style="24"/>
  </cols>
  <sheetData>
    <row r="1" spans="1:6">
      <c r="B1" s="24" t="s">
        <v>447</v>
      </c>
      <c r="C1" s="24" t="s">
        <v>444</v>
      </c>
      <c r="E1" s="24" t="s">
        <v>445</v>
      </c>
      <c r="F1" s="24" t="s">
        <v>448</v>
      </c>
    </row>
    <row r="2" spans="1:6">
      <c r="A2" s="24" t="s">
        <v>449</v>
      </c>
      <c r="B2" s="24" t="s">
        <v>450</v>
      </c>
      <c r="C2" s="25">
        <v>0.01</v>
      </c>
      <c r="E2" s="24" t="s">
        <v>446</v>
      </c>
      <c r="F2" s="26">
        <f ca="1">NOW()</f>
        <v>45687.808871759262</v>
      </c>
    </row>
    <row r="3" spans="1:6">
      <c r="A3" s="24" t="s">
        <v>451</v>
      </c>
      <c r="B3" s="24" t="s">
        <v>452</v>
      </c>
      <c r="C3" s="25">
        <v>0.02</v>
      </c>
      <c r="E3" s="24" t="s">
        <v>453</v>
      </c>
    </row>
    <row r="4" spans="1:6">
      <c r="A4" s="24" t="s">
        <v>454</v>
      </c>
      <c r="B4" s="24" t="s">
        <v>455</v>
      </c>
      <c r="C4" s="25">
        <v>0.03</v>
      </c>
      <c r="E4" s="24" t="s">
        <v>456</v>
      </c>
    </row>
    <row r="5" spans="1:6">
      <c r="A5" s="24" t="s">
        <v>457</v>
      </c>
      <c r="B5" s="27" t="s">
        <v>458</v>
      </c>
      <c r="C5" s="25">
        <v>0.04</v>
      </c>
    </row>
    <row r="6" spans="1:6">
      <c r="A6" s="24" t="s">
        <v>459</v>
      </c>
      <c r="B6" s="24" t="s">
        <v>460</v>
      </c>
      <c r="C6" s="25">
        <v>0.05</v>
      </c>
    </row>
  </sheetData>
  <sheetProtection algorithmName="SHA-512" hashValue="keARvZcdmOgbbvbrjt5G0Yu8Str3/YRUEI3YrI/JoOcWlmVcwqMIag6YEFuWEaeLdqmrKtJvNnu6lp3XDdrANg==" saltValue="H2TYsSOc4qebn3R6PDkHSQ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 copies="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068956B28BCF4BA21EB680E3E60E7C" ma:contentTypeVersion="18" ma:contentTypeDescription="Utwórz nowy dokument." ma:contentTypeScope="" ma:versionID="56b72fe639585315143551ae7776260c">
  <xsd:schema xmlns:xsd="http://www.w3.org/2001/XMLSchema" xmlns:xs="http://www.w3.org/2001/XMLSchema" xmlns:p="http://schemas.microsoft.com/office/2006/metadata/properties" xmlns:ns1="http://schemas.microsoft.com/sharepoint/v3" xmlns:ns2="48c165ed-0af9-484f-a9fd-c2a0a89310a0" xmlns:ns3="fba339b8-de62-46c3-adab-5b9d5b3b88db" targetNamespace="http://schemas.microsoft.com/office/2006/metadata/properties" ma:root="true" ma:fieldsID="644ea44c077fbd0c47571331c0ba9897" ns1:_="" ns2:_="" ns3:_="">
    <xsd:import namespace="http://schemas.microsoft.com/sharepoint/v3"/>
    <xsd:import namespace="48c165ed-0af9-484f-a9fd-c2a0a89310a0"/>
    <xsd:import namespace="fba339b8-de62-46c3-adab-5b9d5b3b8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165ed-0af9-484f-a9fd-c2a0a89310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tan zatwierdzenia" ma:internalName="Stan_x0020_zatwierdzenia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Tagi obrazów" ma:readOnly="false" ma:fieldId="{5cf76f15-5ced-4ddc-b409-7134ff3c332f}" ma:taxonomyMulti="true" ma:sspId="39025279-13f6-47f5-a78f-46b38141c8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9b8-de62-46c3-adab-5b9d5b3b8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93d40e8-adaa-4441-b295-8c59201ac268}" ma:internalName="TaxCatchAll" ma:showField="CatchAllData" ma:web="fba339b8-de62-46c3-adab-5b9d5b3b8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48c165ed-0af9-484f-a9fd-c2a0a89310a0" xsi:nil="true"/>
    <lcf76f155ced4ddcb4097134ff3c332f xmlns="48c165ed-0af9-484f-a9fd-c2a0a89310a0">
      <Terms xmlns="http://schemas.microsoft.com/office/infopath/2007/PartnerControls"/>
    </lcf76f155ced4ddcb4097134ff3c332f>
    <TaxCatchAll xmlns="fba339b8-de62-46c3-adab-5b9d5b3b88db" xsi:nil="true"/>
  </documentManagement>
</p:properties>
</file>

<file path=customXml/itemProps1.xml><?xml version="1.0" encoding="utf-8"?>
<ds:datastoreItem xmlns:ds="http://schemas.openxmlformats.org/officeDocument/2006/customXml" ds:itemID="{8D97630F-4C68-4FB5-A69B-D102E81250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80C9F8-5E28-49CE-990C-F0CC7A55E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c165ed-0af9-484f-a9fd-c2a0a89310a0"/>
    <ds:schemaRef ds:uri="fba339b8-de62-46c3-adab-5b9d5b3b8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85F3C4-4677-40EB-9201-E05BB5F3E36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8c165ed-0af9-484f-a9fd-c2a0a89310a0"/>
    <ds:schemaRef ds:uri="fba339b8-de62-46c3-adab-5b9d5b3b88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Primacoustic roboczy</vt:lpstr>
      <vt:lpstr>PRIMACOUSTIC Cennik 01.01.2024</vt:lpstr>
      <vt:lpstr>Dane</vt:lpstr>
      <vt:lpstr>'PRIMACOUSTIC Cennik 01.01.2024'!Obszar_wydruku</vt:lpstr>
      <vt:lpstr>'Primacoustic roboczy'!Obszar_wydruku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 Poynter</dc:creator>
  <cp:keywords/>
  <dc:description/>
  <cp:lastModifiedBy>Dawid Beśko</cp:lastModifiedBy>
  <cp:revision/>
  <cp:lastPrinted>2025-01-30T18:25:50Z</cp:lastPrinted>
  <dcterms:created xsi:type="dcterms:W3CDTF">2020-07-03T19:52:48Z</dcterms:created>
  <dcterms:modified xsi:type="dcterms:W3CDTF">2025-01-30T18:26:48Z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0x01010031068956B28BCF4BA21EB680E3E60E7C</vt:lpwstr>
  </property>
  <property fmtid="{D5CDD505-2E9C-101B-9397-08002B2CF9AE}" pid="3" name="MediaServiceImageTags">
    <vt:lpwstr/>
  </property>
</Properties>
</file>